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s-hiratsuka\Desktop\"/>
    </mc:Choice>
  </mc:AlternateContent>
  <xr:revisionPtr revIDLastSave="0" documentId="8_{74724EF3-DD79-4F79-BF27-A81277E4C9A9}" xr6:coauthVersionLast="47" xr6:coauthVersionMax="47" xr10:uidLastSave="{00000000-0000-0000-0000-000000000000}"/>
  <bookViews>
    <workbookView xWindow="-120" yWindow="-120" windowWidth="20730" windowHeight="11160" tabRatio="850" firstSheet="2" activeTab="5" xr2:uid="{F29D7BE4-B4F0-4605-947E-DC70534EFB39}"/>
  </bookViews>
  <sheets>
    <sheet name="様式第1号　認定申請書" sheetId="3" r:id="rId1"/>
    <sheet name="別紙１①　１申請者概況　２創業等の状況" sheetId="5" r:id="rId2"/>
    <sheet name="別紙１②　３売上・利益等の計画" sheetId="7" r:id="rId3"/>
    <sheet name="別紙１③　４資金調達　５他の補助金活用状況" sheetId="8" r:id="rId4"/>
    <sheet name="別紙１④　6事業計画" sheetId="6" r:id="rId5"/>
    <sheet name="別紙１⑤　７事業の経費明細" sheetId="9" r:id="rId6"/>
    <sheet name="別紙２　事業の概要" sheetId="27" r:id="rId7"/>
    <sheet name="原本" sheetId="4" r:id="rId8"/>
  </sheets>
  <definedNames>
    <definedName name="_Hlk38463641" localSheetId="0">'様式第1号　認定申請書'!$D$20</definedName>
    <definedName name="_xlnm.Print_Area" localSheetId="7">原本!$A$1:$AD$39</definedName>
    <definedName name="_xlnm.Print_Area" localSheetId="1">'別紙１①　１申請者概況　２創業等の状況'!$A$1:$AE$41</definedName>
    <definedName name="_xlnm.Print_Area" localSheetId="2">'別紙１②　３売上・利益等の計画'!$A$1:$AE$48</definedName>
    <definedName name="_xlnm.Print_Area" localSheetId="3">'別紙１③　４資金調達　５他の補助金活用状況'!$A$1:$AE$40</definedName>
    <definedName name="_xlnm.Print_Area" localSheetId="4">'別紙１④　6事業計画'!$A$1:$AT$27</definedName>
    <definedName name="_xlnm.Print_Area" localSheetId="5">'別紙１⑤　７事業の経費明細'!$A$1:$L$20</definedName>
    <definedName name="_xlnm.Print_Area" localSheetId="6">'別紙２　事業の概要'!$A$1:$X$26</definedName>
    <definedName name="_xlnm.Print_Area" localSheetId="0">'様式第1号　認定申請書'!$A$1:$W$43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3" l="1"/>
  <c r="J11" i="3"/>
  <c r="K25" i="3" l="1"/>
  <c r="K24" i="3"/>
  <c r="K23" i="3"/>
  <c r="K22" i="3"/>
  <c r="K21" i="3"/>
  <c r="K20" i="3"/>
  <c r="AN4" i="6"/>
  <c r="AB4" i="6"/>
  <c r="P4" i="6"/>
  <c r="J9" i="3"/>
  <c r="J10" i="3"/>
  <c r="H3" i="9"/>
  <c r="D3" i="9"/>
  <c r="C24" i="3"/>
  <c r="C21" i="3"/>
  <c r="C25" i="3"/>
  <c r="C22" i="3"/>
  <c r="L15" i="9"/>
  <c r="K15" i="9"/>
  <c r="K14" i="9"/>
  <c r="L14" i="9"/>
  <c r="J14" i="9"/>
  <c r="Q42" i="7" l="1"/>
  <c r="Q43" i="7"/>
  <c r="Q44" i="7"/>
  <c r="Q45" i="7"/>
  <c r="Q34" i="7"/>
  <c r="Q35" i="7"/>
  <c r="Q36" i="7"/>
  <c r="Q37" i="7"/>
  <c r="F11" i="7"/>
  <c r="F15" i="7" s="1"/>
  <c r="F36" i="5"/>
  <c r="Q26" i="7"/>
  <c r="Q27" i="7"/>
  <c r="Q28" i="7"/>
  <c r="Q29" i="7"/>
  <c r="H18" i="9"/>
  <c r="G18" i="9"/>
  <c r="F18" i="9"/>
  <c r="D18" i="9"/>
  <c r="C18" i="9"/>
  <c r="B18" i="9"/>
  <c r="L16" i="9"/>
  <c r="K16" i="9"/>
  <c r="J16" i="9"/>
  <c r="J15" i="9"/>
  <c r="L13" i="9"/>
  <c r="K13" i="9"/>
  <c r="J13" i="9"/>
  <c r="L12" i="9"/>
  <c r="K12" i="9"/>
  <c r="J12" i="9"/>
  <c r="L11" i="9"/>
  <c r="K11" i="9"/>
  <c r="J11" i="9"/>
  <c r="L10" i="9"/>
  <c r="K10" i="9"/>
  <c r="J10" i="9"/>
  <c r="L9" i="9"/>
  <c r="K9" i="9"/>
  <c r="J9" i="9"/>
  <c r="L8" i="9"/>
  <c r="K8" i="9"/>
  <c r="J8" i="9"/>
  <c r="L7" i="9"/>
  <c r="K7" i="9"/>
  <c r="J7" i="9"/>
  <c r="L6" i="9"/>
  <c r="K6" i="9"/>
  <c r="J6" i="9"/>
  <c r="L5" i="9"/>
  <c r="K5" i="9"/>
  <c r="J5" i="9"/>
  <c r="B22" i="9" l="1"/>
  <c r="F22" i="9"/>
  <c r="J18" i="9"/>
  <c r="J14" i="8" s="1"/>
  <c r="K18" i="9"/>
  <c r="L18" i="9"/>
  <c r="Q41" i="7"/>
  <c r="Q46" i="7" s="1"/>
  <c r="Z7" i="7" s="1"/>
  <c r="Z11" i="7" s="1"/>
  <c r="Z15" i="7" s="1"/>
  <c r="Q33" i="7"/>
  <c r="Q38" i="7" s="1"/>
  <c r="T7" i="7" s="1"/>
  <c r="T11" i="7" s="1"/>
  <c r="T15" i="7" s="1"/>
  <c r="J8" i="8" l="1"/>
  <c r="Q25" i="7"/>
  <c r="D39" i="7"/>
  <c r="D31" i="7"/>
  <c r="D23" i="7"/>
  <c r="J6" i="8" l="1"/>
  <c r="J22" i="9"/>
  <c r="Q30" i="7"/>
  <c r="N7" i="7" s="1"/>
  <c r="N11" i="7" s="1"/>
  <c r="N1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 路子</author>
  </authors>
  <commentList>
    <comment ref="T10" authorId="0" shapeId="0" xr:uid="{44E707D8-C392-4C97-B535-73216D06A6FF}">
      <text>
        <r>
          <rPr>
            <sz val="9"/>
            <color indexed="81"/>
            <rFont val="MS P ゴシック"/>
            <family val="3"/>
            <charset val="128"/>
          </rPr>
          <t xml:space="preserve">押印の上、提出してください。
</t>
        </r>
      </text>
    </comment>
  </commentList>
</comments>
</file>

<file path=xl/sharedStrings.xml><?xml version="1.0" encoding="utf-8"?>
<sst xmlns="http://schemas.openxmlformats.org/spreadsheetml/2006/main" count="326" uniqueCount="229">
  <si>
    <t>金</t>
    <rPh sb="0" eb="1">
      <t>キン</t>
    </rPh>
    <phoneticPr fontId="2"/>
  </si>
  <si>
    <t>円</t>
    <rPh sb="0" eb="1">
      <t>エン</t>
    </rPh>
    <phoneticPr fontId="2"/>
  </si>
  <si>
    <t>①</t>
    <phoneticPr fontId="2"/>
  </si>
  <si>
    <t>②</t>
    <phoneticPr fontId="2"/>
  </si>
  <si>
    <t>③</t>
    <phoneticPr fontId="2"/>
  </si>
  <si>
    <t>④</t>
    <phoneticPr fontId="2"/>
  </si>
  <si>
    <t>単価</t>
    <rPh sb="0" eb="2">
      <t>タンカ</t>
    </rPh>
    <phoneticPr fontId="2"/>
  </si>
  <si>
    <t>氏名又は名称</t>
  </si>
  <si>
    <t>宮城県スタートアップ加速化支援事業計画認定申請書</t>
    <rPh sb="0" eb="3">
      <t>ミヤギケン</t>
    </rPh>
    <rPh sb="10" eb="13">
      <t>カソクカ</t>
    </rPh>
    <rPh sb="13" eb="15">
      <t>シエン</t>
    </rPh>
    <rPh sb="15" eb="17">
      <t>ジギョウ</t>
    </rPh>
    <rPh sb="17" eb="19">
      <t>ケイカク</t>
    </rPh>
    <rPh sb="19" eb="21">
      <t>ニンテイ</t>
    </rPh>
    <rPh sb="21" eb="24">
      <t>シンセイショ</t>
    </rPh>
    <phoneticPr fontId="2"/>
  </si>
  <si>
    <t>公益財団法人みやぎ産業振興機構 理事長 殿</t>
    <phoneticPr fontId="2"/>
  </si>
  <si>
    <t>(申請者）</t>
  </si>
  <si>
    <t>住所</t>
  </si>
  <si>
    <t>及び代表者名</t>
  </si>
  <si>
    <t>記</t>
    <rPh sb="0" eb="1">
      <t>キ</t>
    </rPh>
    <phoneticPr fontId="2"/>
  </si>
  <si>
    <t>一般枠</t>
    <rPh sb="0" eb="3">
      <t>イッパンワク</t>
    </rPh>
    <phoneticPr fontId="2"/>
  </si>
  <si>
    <t>デジタル活用・ＤＸ推進枠</t>
  </si>
  <si>
    <t>創業者</t>
    <rPh sb="0" eb="3">
      <t>ソウギョウシャ</t>
    </rPh>
    <phoneticPr fontId="2"/>
  </si>
  <si>
    <t>第二創業者</t>
    <rPh sb="0" eb="2">
      <t>ダイニ</t>
    </rPh>
    <rPh sb="2" eb="5">
      <t>ソウギョウシャ</t>
    </rPh>
    <phoneticPr fontId="2"/>
  </si>
  <si>
    <t>事業承継型創業者</t>
    <rPh sb="0" eb="4">
      <t>ジギョウショウケイ</t>
    </rPh>
    <rPh sb="4" eb="5">
      <t>ガタ</t>
    </rPh>
    <rPh sb="5" eb="8">
      <t>ソウギョウシャ</t>
    </rPh>
    <phoneticPr fontId="2"/>
  </si>
  <si>
    <t>（１）総事業費</t>
  </si>
  <si>
    <t>（２）補助金申請予定額（総額）</t>
    <rPh sb="3" eb="6">
      <t>ホジョキン</t>
    </rPh>
    <rPh sb="6" eb="8">
      <t>シンセイ</t>
    </rPh>
    <rPh sb="8" eb="11">
      <t>ヨテイガク</t>
    </rPh>
    <rPh sb="12" eb="14">
      <t>ソウガク</t>
    </rPh>
    <phoneticPr fontId="2"/>
  </si>
  <si>
    <t>商工会・商工会議所、創業支援機関</t>
  </si>
  <si>
    <t>名称・担当者名等</t>
    <rPh sb="0" eb="2">
      <t>メイショウ</t>
    </rPh>
    <rPh sb="3" eb="6">
      <t>タントウシャ</t>
    </rPh>
    <rPh sb="6" eb="7">
      <t>メイ</t>
    </rPh>
    <rPh sb="7" eb="8">
      <t>ナド</t>
    </rPh>
    <phoneticPr fontId="2"/>
  </si>
  <si>
    <t>名称：</t>
    <rPh sb="0" eb="2">
      <t>メイショウ</t>
    </rPh>
    <phoneticPr fontId="2"/>
  </si>
  <si>
    <t>担当者職氏名：</t>
    <rPh sb="0" eb="3">
      <t>タントウシャ</t>
    </rPh>
    <rPh sb="3" eb="4">
      <t>ショク</t>
    </rPh>
    <rPh sb="4" eb="6">
      <t>シメイ</t>
    </rPh>
    <phoneticPr fontId="2"/>
  </si>
  <si>
    <t>１ 事業テーマ</t>
    <rPh sb="2" eb="4">
      <t>ジギョウ</t>
    </rPh>
    <phoneticPr fontId="2"/>
  </si>
  <si>
    <t>２ 申請区分</t>
    <rPh sb="2" eb="4">
      <t>シンセイ</t>
    </rPh>
    <rPh sb="4" eb="6">
      <t>クブン</t>
    </rPh>
    <phoneticPr fontId="2"/>
  </si>
  <si>
    <t>３ 事業区分</t>
    <rPh sb="2" eb="6">
      <t>ジギョウクブン</t>
    </rPh>
    <phoneticPr fontId="2"/>
  </si>
  <si>
    <t>４ 総事業費及び補助金申請予定額</t>
    <rPh sb="2" eb="5">
      <t>ソウジギョウ</t>
    </rPh>
    <rPh sb="5" eb="6">
      <t>ヒ</t>
    </rPh>
    <rPh sb="6" eb="7">
      <t>オヨ</t>
    </rPh>
    <rPh sb="8" eb="11">
      <t>ホジョキン</t>
    </rPh>
    <rPh sb="11" eb="13">
      <t>シンセイ</t>
    </rPh>
    <rPh sb="13" eb="16">
      <t>ヨテイガク</t>
    </rPh>
    <phoneticPr fontId="2"/>
  </si>
  <si>
    <t>６ その他　本申請書作成に当たって商工会・商工会議所、創業支援機関の活用</t>
    <rPh sb="4" eb="5">
      <t>タ</t>
    </rPh>
    <rPh sb="6" eb="10">
      <t>ホンシンセイショ</t>
    </rPh>
    <rPh sb="10" eb="12">
      <t>サクセイ</t>
    </rPh>
    <rPh sb="13" eb="14">
      <t>ア</t>
    </rPh>
    <rPh sb="17" eb="20">
      <t>ショウコウカイ</t>
    </rPh>
    <rPh sb="21" eb="26">
      <t>ショウコウカイギショ</t>
    </rPh>
    <rPh sb="27" eb="29">
      <t>ソウギョウ</t>
    </rPh>
    <rPh sb="29" eb="31">
      <t>シエン</t>
    </rPh>
    <rPh sb="31" eb="33">
      <t>キカン</t>
    </rPh>
    <rPh sb="34" eb="36">
      <t>カツヨウ</t>
    </rPh>
    <phoneticPr fontId="2"/>
  </si>
  <si>
    <t>５ 関係書類</t>
    <rPh sb="2" eb="6">
      <t>カンケイショルイ</t>
    </rPh>
    <phoneticPr fontId="2"/>
  </si>
  <si>
    <t>事業計画書</t>
    <phoneticPr fontId="2"/>
  </si>
  <si>
    <t>性別</t>
    <rPh sb="0" eb="2">
      <t>セイベツ</t>
    </rPh>
    <phoneticPr fontId="2"/>
  </si>
  <si>
    <t>男・女</t>
    <rPh sb="0" eb="1">
      <t>オトコ</t>
    </rPh>
    <rPh sb="2" eb="3">
      <t>オンナ</t>
    </rPh>
    <phoneticPr fontId="2"/>
  </si>
  <si>
    <t>ふりがな</t>
    <phoneticPr fontId="2"/>
  </si>
  <si>
    <t>氏名
（企業名）</t>
    <phoneticPr fontId="2"/>
  </si>
  <si>
    <t>生年月日</t>
    <rPh sb="0" eb="4">
      <t>セイネンガッピ</t>
    </rPh>
    <phoneticPr fontId="2"/>
  </si>
  <si>
    <t>連絡先
（所在地）</t>
    <rPh sb="0" eb="3">
      <t>レンラクサキ</t>
    </rPh>
    <rPh sb="5" eb="8">
      <t>ショザイチ</t>
    </rPh>
    <phoneticPr fontId="2"/>
  </si>
  <si>
    <t>氏名</t>
    <phoneticPr fontId="2"/>
  </si>
  <si>
    <t>役職</t>
    <phoneticPr fontId="2"/>
  </si>
  <si>
    <t>〒</t>
    <phoneticPr fontId="2"/>
  </si>
  <si>
    <t>電話番号</t>
    <rPh sb="0" eb="4">
      <t>デンワバンゴウ</t>
    </rPh>
    <phoneticPr fontId="2"/>
  </si>
  <si>
    <t>FAX</t>
    <phoneticPr fontId="2"/>
  </si>
  <si>
    <t>E-mail</t>
    <phoneticPr fontId="2"/>
  </si>
  <si>
    <t>職歴
（社歴）</t>
    <rPh sb="0" eb="2">
      <t>ショクレキ</t>
    </rPh>
    <rPh sb="4" eb="6">
      <t>シャレキ</t>
    </rPh>
    <phoneticPr fontId="2"/>
  </si>
  <si>
    <t>申請者（会社）の職歴（社歴）</t>
    <rPh sb="0" eb="3">
      <t>シンセイシャ</t>
    </rPh>
    <rPh sb="4" eb="6">
      <t>カイシャ</t>
    </rPh>
    <rPh sb="8" eb="10">
      <t>ショクレキ</t>
    </rPh>
    <rPh sb="11" eb="13">
      <t>シャレキ</t>
    </rPh>
    <phoneticPr fontId="2"/>
  </si>
  <si>
    <t>・個人事業　　・会社設立　・その他（　　　　　）</t>
    <rPh sb="1" eb="5">
      <t>コジンジギョウ</t>
    </rPh>
    <rPh sb="8" eb="10">
      <t>カイシャ</t>
    </rPh>
    <rPh sb="10" eb="12">
      <t>セツリツ</t>
    </rPh>
    <rPh sb="16" eb="17">
      <t>タ</t>
    </rPh>
    <phoneticPr fontId="2"/>
  </si>
  <si>
    <t>※第二創業の場合は</t>
    <rPh sb="1" eb="3">
      <t>ダイニ</t>
    </rPh>
    <rPh sb="3" eb="5">
      <t>ソウギョウ</t>
    </rPh>
    <rPh sb="6" eb="8">
      <t>バアイ</t>
    </rPh>
    <phoneticPr fontId="2"/>
  </si>
  <si>
    <t>現在の細分類名：</t>
    <rPh sb="0" eb="2">
      <t>ゲンザイ</t>
    </rPh>
    <rPh sb="3" eb="6">
      <t>サイブンルイ</t>
    </rPh>
    <rPh sb="6" eb="7">
      <t>メイ</t>
    </rPh>
    <phoneticPr fontId="2"/>
  </si>
  <si>
    <t>細分類名：</t>
    <rPh sb="0" eb="3">
      <t>サイブンルイ</t>
    </rPh>
    <rPh sb="3" eb="4">
      <t>メイ</t>
    </rPh>
    <phoneticPr fontId="2"/>
  </si>
  <si>
    <t>コード（4桁）：</t>
    <rPh sb="5" eb="6">
      <t>ケタ</t>
    </rPh>
    <phoneticPr fontId="2"/>
  </si>
  <si>
    <t>内訳</t>
    <rPh sb="0" eb="2">
      <t>ウチワケ</t>
    </rPh>
    <phoneticPr fontId="2"/>
  </si>
  <si>
    <t>この事業計画の実施に伴う新たな雇用の予定</t>
    <rPh sb="2" eb="4">
      <t>ジギョウ</t>
    </rPh>
    <rPh sb="4" eb="6">
      <t>ケイカク</t>
    </rPh>
    <rPh sb="7" eb="9">
      <t>ジッシ</t>
    </rPh>
    <rPh sb="10" eb="11">
      <t>トモナ</t>
    </rPh>
    <rPh sb="12" eb="13">
      <t>アラ</t>
    </rPh>
    <rPh sb="15" eb="17">
      <t>コヨウ</t>
    </rPh>
    <rPh sb="18" eb="20">
      <t>ヨテイ</t>
    </rPh>
    <phoneticPr fontId="2"/>
  </si>
  <si>
    <t>ある（　名）</t>
    <rPh sb="4" eb="5">
      <t>メイ</t>
    </rPh>
    <phoneticPr fontId="2"/>
  </si>
  <si>
    <t>ない</t>
    <phoneticPr fontId="2"/>
  </si>
  <si>
    <t>昭和・平成</t>
    <rPh sb="0" eb="2">
      <t>ショウワ</t>
    </rPh>
    <rPh sb="3" eb="5">
      <t>ヘイセイ</t>
    </rPh>
    <phoneticPr fontId="2"/>
  </si>
  <si>
    <t>第1期目
4月～6月</t>
    <rPh sb="0" eb="1">
      <t>ダイ</t>
    </rPh>
    <rPh sb="2" eb="3">
      <t>キ</t>
    </rPh>
    <rPh sb="3" eb="4">
      <t>メ</t>
    </rPh>
    <rPh sb="6" eb="7">
      <t>ガツ</t>
    </rPh>
    <rPh sb="9" eb="10">
      <t>ガツ</t>
    </rPh>
    <phoneticPr fontId="2"/>
  </si>
  <si>
    <t>第2期目
7月～9月</t>
    <rPh sb="0" eb="1">
      <t>ダイ</t>
    </rPh>
    <rPh sb="2" eb="3">
      <t>キ</t>
    </rPh>
    <rPh sb="3" eb="4">
      <t>メ</t>
    </rPh>
    <rPh sb="6" eb="7">
      <t>ガツ</t>
    </rPh>
    <rPh sb="9" eb="10">
      <t>ガツ</t>
    </rPh>
    <phoneticPr fontId="2"/>
  </si>
  <si>
    <t>第3期目
10月～12月</t>
    <rPh sb="0" eb="1">
      <t>ダイ</t>
    </rPh>
    <rPh sb="2" eb="3">
      <t>キ</t>
    </rPh>
    <rPh sb="3" eb="4">
      <t>メ</t>
    </rPh>
    <rPh sb="7" eb="8">
      <t>ガツ</t>
    </rPh>
    <rPh sb="11" eb="12">
      <t>ガツ</t>
    </rPh>
    <phoneticPr fontId="2"/>
  </si>
  <si>
    <t>第4期目
1月～3月</t>
    <rPh sb="0" eb="1">
      <t>ダイ</t>
    </rPh>
    <rPh sb="2" eb="3">
      <t>キ</t>
    </rPh>
    <rPh sb="3" eb="4">
      <t>メ</t>
    </rPh>
    <rPh sb="6" eb="7">
      <t>ガツ</t>
    </rPh>
    <rPh sb="9" eb="10">
      <t>ガツ</t>
    </rPh>
    <phoneticPr fontId="2"/>
  </si>
  <si>
    <t>実施項目</t>
    <rPh sb="0" eb="2">
      <t>ジッシ</t>
    </rPh>
    <rPh sb="2" eb="4">
      <t>コウモク</t>
    </rPh>
    <phoneticPr fontId="2"/>
  </si>
  <si>
    <t>認定期間</t>
    <phoneticPr fontId="2"/>
  </si>
  <si>
    <t>（参考）</t>
    <rPh sb="1" eb="3">
      <t>サンコウ</t>
    </rPh>
    <phoneticPr fontId="2"/>
  </si>
  <si>
    <t>（例：○○の展開）</t>
    <rPh sb="1" eb="2">
      <t>レイ</t>
    </rPh>
    <rPh sb="6" eb="8">
      <t>テンカイ</t>
    </rPh>
    <phoneticPr fontId="2"/>
  </si>
  <si>
    <t>※これから実施しようとする事業の内容・要素を「実施項目欄」に記入し、スケジュールを矢印で記入してください。</t>
    <rPh sb="5" eb="7">
      <t>ジッシ</t>
    </rPh>
    <rPh sb="13" eb="15">
      <t>ジギョウ</t>
    </rPh>
    <rPh sb="16" eb="18">
      <t>ナイヨウ</t>
    </rPh>
    <rPh sb="19" eb="21">
      <t>ヨウソ</t>
    </rPh>
    <rPh sb="23" eb="25">
      <t>ジッシ</t>
    </rPh>
    <rPh sb="25" eb="27">
      <t>コウモク</t>
    </rPh>
    <rPh sb="27" eb="28">
      <t>ラン</t>
    </rPh>
    <rPh sb="30" eb="32">
      <t>キニュウ</t>
    </rPh>
    <rPh sb="41" eb="43">
      <t>ヤジルシ</t>
    </rPh>
    <rPh sb="44" eb="46">
      <t>キニュウ</t>
    </rPh>
    <phoneticPr fontId="2"/>
  </si>
  <si>
    <t>項目</t>
    <rPh sb="0" eb="2">
      <t>コウモク</t>
    </rPh>
    <phoneticPr fontId="2"/>
  </si>
  <si>
    <t>従業員数
（役員は除く）</t>
    <rPh sb="0" eb="3">
      <t>ジュウギョウイン</t>
    </rPh>
    <rPh sb="3" eb="4">
      <t>スウ</t>
    </rPh>
    <rPh sb="6" eb="8">
      <t>ヤクイン</t>
    </rPh>
    <rPh sb="9" eb="10">
      <t>ノゾ</t>
    </rPh>
    <phoneticPr fontId="2"/>
  </si>
  <si>
    <t>実績（直近の1ヵ年）</t>
    <rPh sb="0" eb="2">
      <t>ジッセキ</t>
    </rPh>
    <rPh sb="3" eb="5">
      <t>チョッキン</t>
    </rPh>
    <rPh sb="8" eb="9">
      <t>ネン</t>
    </rPh>
    <phoneticPr fontId="2"/>
  </si>
  <si>
    <t>1年目</t>
    <rPh sb="1" eb="3">
      <t>ネンメ</t>
    </rPh>
    <phoneticPr fontId="2"/>
  </si>
  <si>
    <t>2年目</t>
    <rPh sb="1" eb="3">
      <t>ネンメ</t>
    </rPh>
    <phoneticPr fontId="2"/>
  </si>
  <si>
    <t>3年目</t>
    <rPh sb="1" eb="3">
      <t>ネンメ</t>
    </rPh>
    <phoneticPr fontId="2"/>
  </si>
  <si>
    <t>人</t>
    <rPh sb="0" eb="1">
      <t>ニン</t>
    </rPh>
    <phoneticPr fontId="2"/>
  </si>
  <si>
    <t>※各項目の数値の整合性が取れるように記入してください。</t>
    <rPh sb="1" eb="2">
      <t>カク</t>
    </rPh>
    <rPh sb="2" eb="4">
      <t>コウモク</t>
    </rPh>
    <rPh sb="5" eb="7">
      <t>スウチ</t>
    </rPh>
    <rPh sb="8" eb="10">
      <t>セイゴウ</t>
    </rPh>
    <rPh sb="10" eb="11">
      <t>セイ</t>
    </rPh>
    <rPh sb="12" eb="13">
      <t>ト</t>
    </rPh>
    <rPh sb="18" eb="20">
      <t>キニュウ</t>
    </rPh>
    <phoneticPr fontId="2"/>
  </si>
  <si>
    <t>[売上高の積算根拠]</t>
    <rPh sb="1" eb="3">
      <t>ウリアゲ</t>
    </rPh>
    <rPh sb="3" eb="4">
      <t>ダカ</t>
    </rPh>
    <rPh sb="5" eb="7">
      <t>セキサン</t>
    </rPh>
    <rPh sb="7" eb="9">
      <t>コンキョ</t>
    </rPh>
    <phoneticPr fontId="2"/>
  </si>
  <si>
    <t>1年目（</t>
    <rPh sb="1" eb="3">
      <t>ネンメ</t>
    </rPh>
    <phoneticPr fontId="2"/>
  </si>
  <si>
    <t>)</t>
    <phoneticPr fontId="2"/>
  </si>
  <si>
    <t>2年目（</t>
    <phoneticPr fontId="2"/>
  </si>
  <si>
    <t>3年目（</t>
    <phoneticPr fontId="2"/>
  </si>
  <si>
    <t>商品・サービス名</t>
    <rPh sb="0" eb="2">
      <t>ショウヒン</t>
    </rPh>
    <rPh sb="7" eb="8">
      <t>メイ</t>
    </rPh>
    <phoneticPr fontId="2"/>
  </si>
  <si>
    <t>提供数量</t>
    <rPh sb="0" eb="2">
      <t>テイキョウ</t>
    </rPh>
    <rPh sb="2" eb="4">
      <t>スウリョウ</t>
    </rPh>
    <phoneticPr fontId="2"/>
  </si>
  <si>
    <t>売上高</t>
    <rPh sb="0" eb="2">
      <t>ウリアゲ</t>
    </rPh>
    <rPh sb="2" eb="3">
      <t>ダカ</t>
    </rPh>
    <phoneticPr fontId="2"/>
  </si>
  <si>
    <t>⑤</t>
    <phoneticPr fontId="2"/>
  </si>
  <si>
    <t>左記見込みに関する根拠・想定に関する説明</t>
    <rPh sb="0" eb="2">
      <t>サキ</t>
    </rPh>
    <rPh sb="2" eb="4">
      <t>ミコ</t>
    </rPh>
    <rPh sb="6" eb="7">
      <t>カン</t>
    </rPh>
    <phoneticPr fontId="2"/>
  </si>
  <si>
    <t>売上合計</t>
    <rPh sb="0" eb="2">
      <t>ウリアゲ</t>
    </rPh>
    <rPh sb="2" eb="4">
      <t>ゴウケイ</t>
    </rPh>
    <phoneticPr fontId="2"/>
  </si>
  <si>
    <t>期間</t>
    <phoneticPr fontId="2"/>
  </si>
  <si>
    <t>４ 資金調達</t>
    <rPh sb="2" eb="6">
      <t>シキンチョウタツ</t>
    </rPh>
    <phoneticPr fontId="2"/>
  </si>
  <si>
    <t>区分</t>
    <rPh sb="0" eb="2">
      <t>クブン</t>
    </rPh>
    <phoneticPr fontId="2"/>
  </si>
  <si>
    <t>資金調達先</t>
    <rPh sb="0" eb="5">
      <t>シキンチョウタツサキ</t>
    </rPh>
    <phoneticPr fontId="2"/>
  </si>
  <si>
    <t>調達見通し</t>
    <rPh sb="0" eb="2">
      <t>チョウタツ</t>
    </rPh>
    <rPh sb="2" eb="4">
      <t>ミトオ</t>
    </rPh>
    <phoneticPr fontId="2"/>
  </si>
  <si>
    <t>①自己資金（売上収入を含む）　　※１</t>
    <rPh sb="1" eb="5">
      <t>ジコシキン</t>
    </rPh>
    <rPh sb="6" eb="8">
      <t>ウリアゲ</t>
    </rPh>
    <rPh sb="8" eb="10">
      <t>シュウニュウ</t>
    </rPh>
    <rPh sb="11" eb="12">
      <t>フク</t>
    </rPh>
    <phoneticPr fontId="2"/>
  </si>
  <si>
    <t>③金融機関からの借入金</t>
    <rPh sb="1" eb="5">
      <t>キンユウキカン</t>
    </rPh>
    <rPh sb="8" eb="10">
      <t>カリイレ</t>
    </rPh>
    <rPh sb="10" eb="11">
      <t>キン</t>
    </rPh>
    <phoneticPr fontId="2"/>
  </si>
  <si>
    <t>④その他
（他に補助金などがあれば記入）</t>
    <rPh sb="3" eb="4">
      <t>タ</t>
    </rPh>
    <rPh sb="6" eb="7">
      <t>ホカ</t>
    </rPh>
    <rPh sb="8" eb="11">
      <t>ホジョキン</t>
    </rPh>
    <rPh sb="17" eb="19">
      <t>キニュウ</t>
    </rPh>
    <phoneticPr fontId="2"/>
  </si>
  <si>
    <t>⑤合計額 ※3</t>
    <rPh sb="1" eb="3">
      <t>ゴウケイ</t>
    </rPh>
    <rPh sb="3" eb="4">
      <t>ガク</t>
    </rPh>
    <phoneticPr fontId="2"/>
  </si>
  <si>
    <t>②当補助金　※2</t>
    <rPh sb="1" eb="5">
      <t>トウホジョキン</t>
    </rPh>
    <phoneticPr fontId="2"/>
  </si>
  <si>
    <t>金額(円）</t>
    <rPh sb="0" eb="2">
      <t>キンガク</t>
    </rPh>
    <rPh sb="3" eb="4">
      <t>エン</t>
    </rPh>
    <phoneticPr fontId="2"/>
  </si>
  <si>
    <t>※３　</t>
    <phoneticPr fontId="2"/>
  </si>
  <si>
    <t>５　他の補助金等の活用状況</t>
    <rPh sb="2" eb="3">
      <t>ホカ</t>
    </rPh>
    <rPh sb="4" eb="7">
      <t>ホジョキン</t>
    </rPh>
    <rPh sb="7" eb="8">
      <t>トウ</t>
    </rPh>
    <rPh sb="9" eb="11">
      <t>カツヨウ</t>
    </rPh>
    <rPh sb="11" eb="13">
      <t>ジョウキョウ</t>
    </rPh>
    <phoneticPr fontId="2"/>
  </si>
  <si>
    <t>・いる　・いない</t>
    <phoneticPr fontId="2"/>
  </si>
  <si>
    <t>（１）補助金等の実施機関名</t>
    <rPh sb="3" eb="6">
      <t>ホジョキン</t>
    </rPh>
    <rPh sb="6" eb="7">
      <t>ナド</t>
    </rPh>
    <rPh sb="8" eb="10">
      <t>ジッシ</t>
    </rPh>
    <rPh sb="10" eb="13">
      <t>キカンメイ</t>
    </rPh>
    <phoneticPr fontId="2"/>
  </si>
  <si>
    <t>（２）補助金等の名称</t>
    <rPh sb="3" eb="6">
      <t>ホジョキン</t>
    </rPh>
    <rPh sb="6" eb="7">
      <t>ナド</t>
    </rPh>
    <rPh sb="8" eb="10">
      <t>メイショウ</t>
    </rPh>
    <phoneticPr fontId="2"/>
  </si>
  <si>
    <t>（４）交付決定額もしくは希望額</t>
    <rPh sb="3" eb="5">
      <t>コウフ</t>
    </rPh>
    <rPh sb="5" eb="8">
      <t>ケッテイガク</t>
    </rPh>
    <rPh sb="12" eb="15">
      <t>キボウガク</t>
    </rPh>
    <phoneticPr fontId="2"/>
  </si>
  <si>
    <t>（５）補助金等の使途</t>
    <rPh sb="3" eb="6">
      <t>ホジョキン</t>
    </rPh>
    <rPh sb="6" eb="7">
      <t>ナド</t>
    </rPh>
    <rPh sb="8" eb="10">
      <t>シト</t>
    </rPh>
    <phoneticPr fontId="2"/>
  </si>
  <si>
    <t>現在、国（独立行政法人等を含む）及び地方自治体等の他の補助金を受けていますか。又は申請（予定）していますか。
（該当に〇で囲み、「いる」の場合は、以下の内容を記入してください）</t>
    <rPh sb="0" eb="2">
      <t>ゲンザイ</t>
    </rPh>
    <rPh sb="3" eb="4">
      <t>クニ</t>
    </rPh>
    <rPh sb="5" eb="7">
      <t>ドクリツ</t>
    </rPh>
    <rPh sb="7" eb="11">
      <t>ギョウセイホウジン</t>
    </rPh>
    <rPh sb="11" eb="12">
      <t>ナド</t>
    </rPh>
    <rPh sb="13" eb="14">
      <t>フク</t>
    </rPh>
    <rPh sb="16" eb="17">
      <t>オヨ</t>
    </rPh>
    <rPh sb="18" eb="20">
      <t>チホウ</t>
    </rPh>
    <rPh sb="20" eb="23">
      <t>ジチタイ</t>
    </rPh>
    <rPh sb="23" eb="24">
      <t>ナド</t>
    </rPh>
    <rPh sb="25" eb="26">
      <t>ホカ</t>
    </rPh>
    <rPh sb="27" eb="30">
      <t>ホジョキン</t>
    </rPh>
    <rPh sb="31" eb="32">
      <t>ウ</t>
    </rPh>
    <rPh sb="39" eb="40">
      <t>マタ</t>
    </rPh>
    <rPh sb="41" eb="43">
      <t>シンセイ</t>
    </rPh>
    <rPh sb="44" eb="46">
      <t>ヨテイ</t>
    </rPh>
    <rPh sb="56" eb="58">
      <t>ガイトウ</t>
    </rPh>
    <rPh sb="61" eb="62">
      <t>カコ</t>
    </rPh>
    <rPh sb="69" eb="71">
      <t>バアイ</t>
    </rPh>
    <rPh sb="73" eb="75">
      <t>イカ</t>
    </rPh>
    <rPh sb="76" eb="78">
      <t>ナイヨウ</t>
    </rPh>
    <rPh sb="79" eb="81">
      <t>キニュウ</t>
    </rPh>
    <phoneticPr fontId="2"/>
  </si>
  <si>
    <t>経費区分</t>
  </si>
  <si>
    <t>計</t>
    <rPh sb="0" eb="1">
      <t>ケイ</t>
    </rPh>
    <phoneticPr fontId="2"/>
  </si>
  <si>
    <t>総事業費</t>
    <rPh sb="0" eb="4">
      <t>ソウジギョウヒ</t>
    </rPh>
    <phoneticPr fontId="2"/>
  </si>
  <si>
    <t>補　　助
対象経費</t>
    <rPh sb="0" eb="1">
      <t>ホ</t>
    </rPh>
    <rPh sb="3" eb="4">
      <t>スケ</t>
    </rPh>
    <rPh sb="5" eb="7">
      <t>タイショウ</t>
    </rPh>
    <rPh sb="7" eb="9">
      <t>ケイヒ</t>
    </rPh>
    <phoneticPr fontId="2"/>
  </si>
  <si>
    <t>補助金申
請予定額</t>
    <rPh sb="0" eb="3">
      <t>ホジョキン</t>
    </rPh>
    <rPh sb="3" eb="4">
      <t>サル</t>
    </rPh>
    <rPh sb="5" eb="6">
      <t>ショウ</t>
    </rPh>
    <rPh sb="6" eb="8">
      <t>ヨテイ</t>
    </rPh>
    <rPh sb="8" eb="9">
      <t>ガク</t>
    </rPh>
    <phoneticPr fontId="2"/>
  </si>
  <si>
    <t>①人件費</t>
    <rPh sb="1" eb="4">
      <t>ジンケンヒ</t>
    </rPh>
    <phoneticPr fontId="2"/>
  </si>
  <si>
    <t>③店舗等借入費</t>
  </si>
  <si>
    <t>④設備費</t>
  </si>
  <si>
    <t>⑤原材料費</t>
    <phoneticPr fontId="2"/>
  </si>
  <si>
    <t>⑥委託費</t>
  </si>
  <si>
    <t>⑦謝金</t>
  </si>
  <si>
    <t>⑧旅費</t>
  </si>
  <si>
    <t>⑨広報費</t>
  </si>
  <si>
    <t>⑩通信運搬費</t>
  </si>
  <si>
    <t>⑪水道光熱費</t>
  </si>
  <si>
    <t>⑫その他</t>
  </si>
  <si>
    <t>合計額（①～⑫）</t>
    <rPh sb="0" eb="2">
      <t>ゴウケイ</t>
    </rPh>
    <rPh sb="2" eb="3">
      <t>ガク</t>
    </rPh>
    <phoneticPr fontId="2"/>
  </si>
  <si>
    <t>a1</t>
    <phoneticPr fontId="2"/>
  </si>
  <si>
    <t>b1</t>
    <phoneticPr fontId="2"/>
  </si>
  <si>
    <t>a2</t>
    <phoneticPr fontId="2"/>
  </si>
  <si>
    <t>b2</t>
    <phoneticPr fontId="2"/>
  </si>
  <si>
    <t>Ａ</t>
    <phoneticPr fontId="2"/>
  </si>
  <si>
    <t>Ｂ</t>
    <phoneticPr fontId="2"/>
  </si>
  <si>
    <t>イ　法人の場合、直近の財務諸表等</t>
    <rPh sb="2" eb="4">
      <t>ホウジン</t>
    </rPh>
    <rPh sb="5" eb="7">
      <t>バアイ</t>
    </rPh>
    <rPh sb="8" eb="10">
      <t>チョッキン</t>
    </rPh>
    <rPh sb="11" eb="15">
      <t>ザイムショヒョウ</t>
    </rPh>
    <rPh sb="15" eb="16">
      <t>ナド</t>
    </rPh>
    <phoneticPr fontId="2"/>
  </si>
  <si>
    <t>ロ　個人の場合、直近の青色（白色）申告書の写し等</t>
    <rPh sb="2" eb="4">
      <t>コジン</t>
    </rPh>
    <rPh sb="5" eb="7">
      <t>バアイ</t>
    </rPh>
    <rPh sb="8" eb="10">
      <t>チョッキン</t>
    </rPh>
    <rPh sb="11" eb="13">
      <t>アオイロ</t>
    </rPh>
    <rPh sb="14" eb="16">
      <t>シロイロ</t>
    </rPh>
    <rPh sb="17" eb="19">
      <t>シンコク</t>
    </rPh>
    <rPh sb="19" eb="20">
      <t>ショ</t>
    </rPh>
    <rPh sb="21" eb="22">
      <t>ウツ</t>
    </rPh>
    <rPh sb="23" eb="24">
      <t>ナド</t>
    </rPh>
    <phoneticPr fontId="2"/>
  </si>
  <si>
    <t>有り</t>
    <rPh sb="0" eb="1">
      <t>ア</t>
    </rPh>
    <phoneticPr fontId="2"/>
  </si>
  <si>
    <t>無し</t>
    <rPh sb="0" eb="1">
      <t>ナ</t>
    </rPh>
    <phoneticPr fontId="2"/>
  </si>
  <si>
    <t>名</t>
    <rPh sb="0" eb="1">
      <t>めい</t>
    </rPh>
    <phoneticPr fontId="2" type="Hiragana"/>
  </si>
  <si>
    <t>役員</t>
    <rPh sb="0" eb="2">
      <t>ヤクイン</t>
    </rPh>
    <phoneticPr fontId="2"/>
  </si>
  <si>
    <t>従業員</t>
    <rPh sb="0" eb="3">
      <t>じゅうぎょういん</t>
    </rPh>
    <phoneticPr fontId="2" type="Hiragana"/>
  </si>
  <si>
    <t>パート・アルバイト</t>
    <phoneticPr fontId="2" type="Hiragana"/>
  </si>
  <si>
    <t>千円</t>
    <phoneticPr fontId="2" type="Hiragana"/>
  </si>
  <si>
    <t>https://www.soumu.go.jp/toukei_toukatsu/index/seido/sangyo/02toukatsu01_03000023.html</t>
    <phoneticPr fontId="2" type="Hiragana"/>
  </si>
  <si>
    <t>住所</t>
    <rPh sb="0" eb="2">
      <t>じゅうしょ</t>
    </rPh>
    <phoneticPr fontId="2" type="Hiragana"/>
  </si>
  <si>
    <t>(単位：円）</t>
    <rPh sb="1" eb="3">
      <t>タンイ</t>
    </rPh>
    <rPh sb="4" eb="5">
      <t>エン</t>
    </rPh>
    <phoneticPr fontId="2"/>
  </si>
  <si>
    <t>令和　年度</t>
    <phoneticPr fontId="2"/>
  </si>
  <si>
    <t>（３）実施期間</t>
    <rPh sb="3" eb="5">
      <t>ジッシ</t>
    </rPh>
    <rPh sb="5" eb="7">
      <t>キカン</t>
    </rPh>
    <phoneticPr fontId="2"/>
  </si>
  <si>
    <t>②創業手続き経費</t>
    <phoneticPr fontId="2"/>
  </si>
  <si>
    <t>年</t>
    <rPh sb="0" eb="1">
      <t>ネン</t>
    </rPh>
    <phoneticPr fontId="2"/>
  </si>
  <si>
    <t>月</t>
    <rPh sb="0" eb="1">
      <t>ガツ</t>
    </rPh>
    <phoneticPr fontId="2"/>
  </si>
  <si>
    <t>日</t>
    <rPh sb="0" eb="1">
      <t>ニチ</t>
    </rPh>
    <phoneticPr fontId="2"/>
  </si>
  <si>
    <t>・</t>
    <phoneticPr fontId="2"/>
  </si>
  <si>
    <t>令和</t>
    <rPh sb="0" eb="2">
      <t>れいわ</t>
    </rPh>
    <phoneticPr fontId="2" type="Hiragana"/>
  </si>
  <si>
    <t>年</t>
    <rPh sb="0" eb="1">
      <t>ねん</t>
    </rPh>
    <phoneticPr fontId="2" type="Hiragana"/>
  </si>
  <si>
    <t>月</t>
    <rPh sb="0" eb="1">
      <t>げつ</t>
    </rPh>
    <phoneticPr fontId="2" type="Hiragana"/>
  </si>
  <si>
    <t>日</t>
    <rPh sb="0" eb="1">
      <t>にち</t>
    </rPh>
    <phoneticPr fontId="2" type="Hiragana"/>
  </si>
  <si>
    <t>令和</t>
    <rPh sb="0" eb="2">
      <t>レイワ</t>
    </rPh>
    <phoneticPr fontId="2"/>
  </si>
  <si>
    <t>（令和</t>
    <rPh sb="1" eb="3">
      <t>レイワ</t>
    </rPh>
    <phoneticPr fontId="2"/>
  </si>
  <si>
    <t>（単位：円）</t>
    <rPh sb="1" eb="3">
      <t>タンイ</t>
    </rPh>
    <rPh sb="4" eb="5">
      <t>エン</t>
    </rPh>
    <phoneticPr fontId="2"/>
  </si>
  <si>
    <t>月</t>
    <rPh sb="0" eb="1">
      <t>がつ</t>
    </rPh>
    <phoneticPr fontId="2" type="Hiragana"/>
  </si>
  <si>
    <t>歳</t>
    <rPh sb="0" eb="1">
      <t>さい</t>
    </rPh>
    <phoneticPr fontId="2" type="Hiragana"/>
  </si>
  <si>
    <t>内容</t>
    <phoneticPr fontId="2"/>
  </si>
  <si>
    <t>　</t>
  </si>
  <si>
    <t>印</t>
    <rPh sb="0" eb="1">
      <t>イン</t>
    </rPh>
    <phoneticPr fontId="2"/>
  </si>
  <si>
    <t>１　申請者の概況</t>
    <rPh sb="2" eb="5">
      <t>シンセイシャ</t>
    </rPh>
    <rPh sb="6" eb="8">
      <t>ガイキョウ</t>
    </rPh>
    <phoneticPr fontId="2"/>
  </si>
  <si>
    <t>２　創業等の状況（予定）</t>
    <rPh sb="2" eb="4">
      <t>ソウギョウ</t>
    </rPh>
    <rPh sb="4" eb="5">
      <t>ナド</t>
    </rPh>
    <rPh sb="6" eb="8">
      <t>ジョウキョウ</t>
    </rPh>
    <rPh sb="9" eb="11">
      <t>ヨテイ</t>
    </rPh>
    <phoneticPr fontId="2"/>
  </si>
  <si>
    <t>※記載内容に応じて、適宜、行数を増やして記入してください。</t>
    <rPh sb="3" eb="5">
      <t>ナイヨウ</t>
    </rPh>
    <rPh sb="10" eb="12">
      <t>テキギ</t>
    </rPh>
    <rPh sb="20" eb="22">
      <t>キニュウ</t>
    </rPh>
    <phoneticPr fontId="2"/>
  </si>
  <si>
    <t>※上段①～⑫に補助事業に要する経費等を年度ごとに消費税抜きで記入してください。
※「総事業費　a1」は、「3　売上・利益等の計画」の1年目の「②売上原価」＋「④販売管理費」としてください。
※「総事業費　a2」は、「3　売上・利益等の計画」の2年目の「②売上原価」＋「④販売管理費」としてください。
※「総事業費　Ａ」は、「4  資金調達」の⑤合計額の欄に記入してください。</t>
    <rPh sb="24" eb="27">
      <t>ショウヒゼイ</t>
    </rPh>
    <rPh sb="27" eb="28">
      <t>ヌ</t>
    </rPh>
    <phoneticPr fontId="2"/>
  </si>
  <si>
    <t>②売上原価</t>
    <rPh sb="1" eb="5">
      <t>ウリアゲゲンカ</t>
    </rPh>
    <phoneticPr fontId="2"/>
  </si>
  <si>
    <t>③売上総利益
（①‐②）</t>
    <rPh sb="1" eb="3">
      <t>ウリアゲ</t>
    </rPh>
    <rPh sb="3" eb="6">
      <t>ソウリエキ</t>
    </rPh>
    <phoneticPr fontId="2"/>
  </si>
  <si>
    <t>④販売管理費</t>
    <rPh sb="1" eb="6">
      <t>ハンバイカンリヒ</t>
    </rPh>
    <phoneticPr fontId="2"/>
  </si>
  <si>
    <t>⑤営業利益
（③－④）</t>
    <rPh sb="1" eb="5">
      <t>エイギョウリエキ</t>
    </rPh>
    <phoneticPr fontId="2"/>
  </si>
  <si>
    <t>上記※の記載について、数値が一致している場合「ＯＫ」、誤っている場合「ＮＧ」が表示されます。</t>
    <rPh sb="0" eb="2">
      <t>ジョウキ</t>
    </rPh>
    <rPh sb="4" eb="6">
      <t>キサイ</t>
    </rPh>
    <rPh sb="11" eb="13">
      <t>スウチ</t>
    </rPh>
    <rPh sb="14" eb="16">
      <t>イッチ</t>
    </rPh>
    <rPh sb="20" eb="22">
      <t>バアイ</t>
    </rPh>
    <rPh sb="27" eb="28">
      <t>アヤマ</t>
    </rPh>
    <rPh sb="32" eb="34">
      <t>バアイ</t>
    </rPh>
    <rPh sb="39" eb="41">
      <t>ヒョウジ</t>
    </rPh>
    <phoneticPr fontId="2"/>
  </si>
  <si>
    <t>※１　自己資金①は「⑤-②-③-④」で算出される金額を記入してください。</t>
    <rPh sb="3" eb="7">
      <t>ジコシキン</t>
    </rPh>
    <rPh sb="19" eb="21">
      <t>サンシュツ</t>
    </rPh>
    <rPh sb="24" eb="26">
      <t>キンガク</t>
    </rPh>
    <rPh sb="27" eb="29">
      <t>キニュウ</t>
    </rPh>
    <phoneticPr fontId="2"/>
  </si>
  <si>
    <t>６　事業計画（スケジュール）</t>
    <rPh sb="2" eb="4">
      <t>ジギョウ</t>
    </rPh>
    <rPh sb="4" eb="6">
      <t>ケイカク</t>
    </rPh>
    <phoneticPr fontId="2"/>
  </si>
  <si>
    <t>１年目</t>
    <rPh sb="1" eb="3">
      <t>ネンメ</t>
    </rPh>
    <phoneticPr fontId="2"/>
  </si>
  <si>
    <t>年度）</t>
    <rPh sb="0" eb="2">
      <t>ネンド</t>
    </rPh>
    <phoneticPr fontId="2"/>
  </si>
  <si>
    <t>２年目</t>
    <rPh sb="1" eb="3">
      <t>ネンメ</t>
    </rPh>
    <phoneticPr fontId="2"/>
  </si>
  <si>
    <t>年度宮城県スタートアップ加速化支援事業を下記のとおり実施したいので、宮城県</t>
    <rPh sb="0" eb="2">
      <t>ネンド</t>
    </rPh>
    <phoneticPr fontId="2"/>
  </si>
  <si>
    <t>スタートアップ加速化支援事業補助金交付要綱第3条第1項の規定により関係書類を添えて申請します。</t>
    <phoneticPr fontId="2"/>
  </si>
  <si>
    <t>うち</t>
    <phoneticPr fontId="2"/>
  </si>
  <si>
    <t>年度に要する経費</t>
    <phoneticPr fontId="2"/>
  </si>
  <si>
    <t>（２）法人の場合は定款の写し及び現在事項全部証明書、個人ですでに創業している場合は、</t>
    <phoneticPr fontId="2"/>
  </si>
  <si>
    <t>（３）納税証明書（全て県税）</t>
    <rPh sb="3" eb="5">
      <t>ノウゼイ</t>
    </rPh>
    <rPh sb="5" eb="8">
      <t>ショウメイショ</t>
    </rPh>
    <rPh sb="9" eb="10">
      <t>スベ</t>
    </rPh>
    <rPh sb="11" eb="13">
      <t>ケンゼイ</t>
    </rPh>
    <phoneticPr fontId="2"/>
  </si>
  <si>
    <t>（４）会社案内等のパンフレット</t>
    <rPh sb="3" eb="5">
      <t>カイシャ</t>
    </rPh>
    <rPh sb="5" eb="7">
      <t>アンナイ</t>
    </rPh>
    <rPh sb="7" eb="8">
      <t>ナド</t>
    </rPh>
    <phoneticPr fontId="2"/>
  </si>
  <si>
    <t>（５）財務に係る資料（既に創業している場合）</t>
    <rPh sb="3" eb="5">
      <t>ザイム</t>
    </rPh>
    <rPh sb="6" eb="7">
      <t>カカ</t>
    </rPh>
    <rPh sb="8" eb="10">
      <t>シリョウ</t>
    </rPh>
    <rPh sb="11" eb="12">
      <t>スデ</t>
    </rPh>
    <rPh sb="13" eb="15">
      <t>ソウギョウ</t>
    </rPh>
    <rPh sb="19" eb="21">
      <t>バアイ</t>
    </rPh>
    <phoneticPr fontId="2"/>
  </si>
  <si>
    <t>（６）その他理事長が必要と認める資料</t>
    <rPh sb="5" eb="6">
      <t>タ</t>
    </rPh>
    <rPh sb="6" eb="9">
      <t>リジチョウ</t>
    </rPh>
    <rPh sb="10" eb="12">
      <t>ヒツヨウ</t>
    </rPh>
    <rPh sb="13" eb="14">
      <t>ミト</t>
    </rPh>
    <rPh sb="16" eb="18">
      <t>シリョウ</t>
    </rPh>
    <phoneticPr fontId="2"/>
  </si>
  <si>
    <t>２年目(令和</t>
    <rPh sb="1" eb="3">
      <t>ネンメ</t>
    </rPh>
    <rPh sb="4" eb="6">
      <t>レイワ</t>
    </rPh>
    <phoneticPr fontId="2"/>
  </si>
  <si>
    <t>１年目(令和</t>
    <rPh sb="1" eb="3">
      <t>ネンメ</t>
    </rPh>
    <rPh sb="4" eb="6">
      <t>レイワ</t>
    </rPh>
    <phoneticPr fontId="2"/>
  </si>
  <si>
    <t>３年目(令和</t>
    <rPh sb="1" eb="3">
      <t>ネンメ</t>
    </rPh>
    <rPh sb="4" eb="6">
      <t>レイワ</t>
    </rPh>
    <phoneticPr fontId="2"/>
  </si>
  <si>
    <t>様式第1号（第3条第1項関係）</t>
    <phoneticPr fontId="2"/>
  </si>
  <si>
    <t>(1)事業形態
・創業等時期</t>
    <rPh sb="3" eb="7">
      <t>ジギョウケイタイ</t>
    </rPh>
    <rPh sb="9" eb="11">
      <t>ソウギョウ</t>
    </rPh>
    <rPh sb="11" eb="12">
      <t>ナド</t>
    </rPh>
    <rPh sb="12" eb="14">
      <t>ジキ</t>
    </rPh>
    <phoneticPr fontId="2"/>
  </si>
  <si>
    <t>(2)業種</t>
    <rPh sb="3" eb="5">
      <t>ギョウシュ</t>
    </rPh>
    <phoneticPr fontId="2"/>
  </si>
  <si>
    <t>(3)創業等場所　　
（本社所在地）</t>
    <rPh sb="3" eb="6">
      <t>ソウギョウナド</t>
    </rPh>
    <rPh sb="6" eb="8">
      <t>バショ</t>
    </rPh>
    <rPh sb="12" eb="14">
      <t>ホンシャ</t>
    </rPh>
    <rPh sb="14" eb="17">
      <t>ショザイチ</t>
    </rPh>
    <phoneticPr fontId="2"/>
  </si>
  <si>
    <t>(4)資本金</t>
    <rPh sb="3" eb="6">
      <t>シホンキン</t>
    </rPh>
    <phoneticPr fontId="2"/>
  </si>
  <si>
    <t>(5)役員・
従業員数</t>
    <rPh sb="3" eb="5">
      <t>ヤクイン</t>
    </rPh>
    <rPh sb="7" eb="11">
      <t>ジュウギョウインスウ</t>
    </rPh>
    <phoneticPr fontId="2"/>
  </si>
  <si>
    <t>３　売上・利益等の計画</t>
    <rPh sb="2" eb="4">
      <t>ウリアゲ</t>
    </rPh>
    <rPh sb="5" eb="7">
      <t>リエキ</t>
    </rPh>
    <rPh sb="7" eb="8">
      <t>ナド</t>
    </rPh>
    <rPh sb="9" eb="11">
      <t>ケイカク</t>
    </rPh>
    <phoneticPr fontId="2"/>
  </si>
  <si>
    <t>※全ての売上高を記入してください。売上原価以下も同様です。</t>
    <rPh sb="1" eb="2">
      <t>スベ</t>
    </rPh>
    <rPh sb="4" eb="7">
      <t>ウリアゲダカ</t>
    </rPh>
    <rPh sb="8" eb="10">
      <t>キニュウ</t>
    </rPh>
    <rPh sb="17" eb="21">
      <t>ウリアゲゲンカ</t>
    </rPh>
    <rPh sb="21" eb="23">
      <t>イカ</t>
    </rPh>
    <rPh sb="24" eb="26">
      <t>ドウヨウ</t>
    </rPh>
    <phoneticPr fontId="2"/>
  </si>
  <si>
    <t>「７　事業の経費明細」の「総事業費 A」の金額を計上してください。</t>
    <rPh sb="13" eb="14">
      <t>ソウ</t>
    </rPh>
    <rPh sb="14" eb="16">
      <t>ジギョウ</t>
    </rPh>
    <rPh sb="16" eb="17">
      <t>ヒ</t>
    </rPh>
    <rPh sb="21" eb="23">
      <t>キンガク</t>
    </rPh>
    <rPh sb="24" eb="26">
      <t>ケイジョウ</t>
    </rPh>
    <phoneticPr fontId="2"/>
  </si>
  <si>
    <t>「総事業費A=４資金調達⑤合計額」とします。</t>
    <rPh sb="1" eb="5">
      <t>ソウジギョウヒ</t>
    </rPh>
    <rPh sb="8" eb="10">
      <t>シキン</t>
    </rPh>
    <rPh sb="10" eb="12">
      <t>チョウタツ</t>
    </rPh>
    <rPh sb="13" eb="16">
      <t>ゴウケイガク</t>
    </rPh>
    <phoneticPr fontId="2"/>
  </si>
  <si>
    <t>※２</t>
    <phoneticPr fontId="2"/>
  </si>
  <si>
    <t>「７　事業の経費明細」の「補助金申請予定額 B」と一致させてください。</t>
    <phoneticPr fontId="2"/>
  </si>
  <si>
    <t>７　事業の経費明細        　　　</t>
    <phoneticPr fontId="2"/>
  </si>
  <si>
    <t xml:space="preserve"> (補助金充当分の
 内容・積算明細等)</t>
    <rPh sb="7" eb="8">
      <t>ブン</t>
    </rPh>
    <rPh sb="16" eb="18">
      <t>メイサイ</t>
    </rPh>
    <phoneticPr fontId="2"/>
  </si>
  <si>
    <t>（１）事業計画書及び事業の経費明細（別紙1、別紙2）</t>
    <rPh sb="3" eb="8">
      <t>ジギョウケイカクショ</t>
    </rPh>
    <rPh sb="8" eb="9">
      <t>オヨ</t>
    </rPh>
    <rPh sb="10" eb="12">
      <t>ジギョウ</t>
    </rPh>
    <rPh sb="13" eb="15">
      <t>ケイヒ</t>
    </rPh>
    <rPh sb="15" eb="17">
      <t>メイサイ</t>
    </rPh>
    <rPh sb="18" eb="20">
      <t>ベッシ</t>
    </rPh>
    <rPh sb="22" eb="24">
      <t>ベッシ</t>
    </rPh>
    <phoneticPr fontId="2"/>
  </si>
  <si>
    <t>事業期間中の</t>
    <phoneticPr fontId="2"/>
  </si>
  <si>
    <t>(令和</t>
    <rPh sb="1" eb="3">
      <t>レイワ</t>
    </rPh>
    <phoneticPr fontId="2"/>
  </si>
  <si>
    <t>～令和</t>
    <rPh sb="1" eb="3">
      <t>レイワ</t>
    </rPh>
    <phoneticPr fontId="2"/>
  </si>
  <si>
    <t>月）</t>
    <rPh sb="0" eb="1">
      <t>ガツ</t>
    </rPh>
    <phoneticPr fontId="2"/>
  </si>
  <si>
    <t>の資金調達について記入してください。</t>
    <phoneticPr fontId="2"/>
  </si>
  <si>
    <t>令和　年　月～　　　　令和　年　月</t>
    <rPh sb="0" eb="2">
      <t>レイワ</t>
    </rPh>
    <rPh sb="3" eb="4">
      <t>ネン</t>
    </rPh>
    <rPh sb="5" eb="6">
      <t>ガツ</t>
    </rPh>
    <rPh sb="11" eb="13">
      <t>レイワ</t>
    </rPh>
    <rPh sb="14" eb="15">
      <t>ネン</t>
    </rPh>
    <rPh sb="16" eb="17">
      <t>ガツ</t>
    </rPh>
    <phoneticPr fontId="2"/>
  </si>
  <si>
    <t>（本ページの提出は不要）</t>
    <rPh sb="1" eb="2">
      <t>ホン</t>
    </rPh>
    <rPh sb="6" eb="8">
      <t>テイシュツ</t>
    </rPh>
    <rPh sb="9" eb="11">
      <t>フヨウ</t>
    </rPh>
    <phoneticPr fontId="2"/>
  </si>
  <si>
    <t>別紙２　事業計画書（事業の概要）</t>
    <rPh sb="0" eb="2">
      <t>ベッシ</t>
    </rPh>
    <rPh sb="4" eb="6">
      <t>ジギョウ</t>
    </rPh>
    <rPh sb="6" eb="9">
      <t>ケイカクショ</t>
    </rPh>
    <rPh sb="10" eb="12">
      <t>ジギョウ</t>
    </rPh>
    <rPh sb="13" eb="15">
      <t>ガイヨウ</t>
    </rPh>
    <phoneticPr fontId="2"/>
  </si>
  <si>
    <t>ワード版で提出してください。</t>
    <rPh sb="3" eb="4">
      <t>バン</t>
    </rPh>
    <rPh sb="5" eb="7">
      <t>テイシュツ</t>
    </rPh>
    <phoneticPr fontId="2"/>
  </si>
  <si>
    <t>連絡
担当者名</t>
    <rPh sb="0" eb="2">
      <t>レンラク</t>
    </rPh>
    <rPh sb="3" eb="6">
      <t>タントウシャ</t>
    </rPh>
    <rPh sb="6" eb="7">
      <t>メイ</t>
    </rPh>
    <phoneticPr fontId="2"/>
  </si>
  <si>
    <t>…別紙1⑤事業の経費明細のAと一致</t>
    <phoneticPr fontId="2"/>
  </si>
  <si>
    <t>…別紙1⑤事業の経費明細のa1と一致</t>
    <phoneticPr fontId="2"/>
  </si>
  <si>
    <t>…別紙1⑤事業の経費明細のa2と一致</t>
    <phoneticPr fontId="2"/>
  </si>
  <si>
    <t>…別紙1⑤事業の経費明細のBと一致</t>
    <phoneticPr fontId="2"/>
  </si>
  <si>
    <t>…別紙1⑤事業の経費明細のb1と一致</t>
    <phoneticPr fontId="2"/>
  </si>
  <si>
    <t>…別紙1⑤事業の経費明細のb2と一致</t>
    <phoneticPr fontId="2"/>
  </si>
  <si>
    <t>ふりがな</t>
    <phoneticPr fontId="2" type="Hiragana"/>
  </si>
  <si>
    <r>
      <rPr>
        <sz val="8"/>
        <color theme="1"/>
        <rFont val="ＭＳ 明朝"/>
        <family val="1"/>
        <charset val="128"/>
      </rPr>
      <t>ふりがな</t>
    </r>
    <r>
      <rPr>
        <sz val="10.5"/>
        <color theme="1"/>
        <rFont val="ＭＳ 明朝"/>
        <family val="1"/>
        <charset val="128"/>
      </rPr>
      <t xml:space="preserve">
（代表者名）</t>
    </r>
    <rPh sb="6" eb="10">
      <t>ダイヒョウシャメイ</t>
    </rPh>
    <phoneticPr fontId="2"/>
  </si>
  <si>
    <t>別紙1②（様式第1号関係）</t>
    <rPh sb="5" eb="7">
      <t>ヨウシキ</t>
    </rPh>
    <rPh sb="7" eb="8">
      <t>ダイ</t>
    </rPh>
    <rPh sb="9" eb="10">
      <t>ゴウ</t>
    </rPh>
    <rPh sb="10" eb="12">
      <t>カンケイ</t>
    </rPh>
    <phoneticPr fontId="2"/>
  </si>
  <si>
    <t>①売上高</t>
    <rPh sb="1" eb="3">
      <t>ウリアゲ</t>
    </rPh>
    <rPh sb="3" eb="4">
      <t>ダカ</t>
    </rPh>
    <phoneticPr fontId="2"/>
  </si>
  <si>
    <t>別紙1③（様式第1号関係）</t>
    <rPh sb="5" eb="7">
      <t>ヨウシキ</t>
    </rPh>
    <rPh sb="7" eb="8">
      <t>ダイ</t>
    </rPh>
    <rPh sb="9" eb="10">
      <t>ゴウ</t>
    </rPh>
    <rPh sb="10" eb="12">
      <t>カンケイ</t>
    </rPh>
    <phoneticPr fontId="2"/>
  </si>
  <si>
    <t>別紙1④（様式第1号関係）</t>
    <rPh sb="5" eb="7">
      <t>ヨウシキ</t>
    </rPh>
    <rPh sb="7" eb="8">
      <t>ダイ</t>
    </rPh>
    <rPh sb="9" eb="10">
      <t>ゴウ</t>
    </rPh>
    <rPh sb="10" eb="12">
      <t>カンケイ</t>
    </rPh>
    <phoneticPr fontId="2"/>
  </si>
  <si>
    <t>別紙１⑤（様式第1号関係）　　</t>
    <rPh sb="5" eb="7">
      <t>ヨウシキ</t>
    </rPh>
    <rPh sb="7" eb="8">
      <t>ダイ</t>
    </rPh>
    <rPh sb="9" eb="10">
      <t>ゴウ</t>
    </rPh>
    <rPh sb="10" eb="12">
      <t>カンケイ</t>
    </rPh>
    <phoneticPr fontId="2"/>
  </si>
  <si>
    <t>別紙1①（様式第1号関係）</t>
    <rPh sb="0" eb="2">
      <t>ベッシ</t>
    </rPh>
    <rPh sb="5" eb="7">
      <t>ヨウシキ</t>
    </rPh>
    <rPh sb="7" eb="8">
      <t>ダイ</t>
    </rPh>
    <rPh sb="9" eb="10">
      <t>ゴウ</t>
    </rPh>
    <rPh sb="10" eb="12">
      <t>カンケイ</t>
    </rPh>
    <phoneticPr fontId="2"/>
  </si>
  <si>
    <t>　個人事業の開業・廃業等届出書の写し、これから創業する場合は住民票抄本</t>
    <rPh sb="32" eb="33">
      <t>ヒョウ</t>
    </rPh>
    <phoneticPr fontId="2"/>
  </si>
  <si>
    <t>令和 5年　 月　 日</t>
    <rPh sb="0" eb="2">
      <t>レイワ</t>
    </rPh>
    <rPh sb="4" eb="5">
      <t>ネン</t>
    </rPh>
    <rPh sb="7" eb="8">
      <t>ガツ</t>
    </rPh>
    <rPh sb="10" eb="11">
      <t>ニチ</t>
    </rPh>
    <phoneticPr fontId="2"/>
  </si>
  <si>
    <t>令和6年4月～
令和7年3月</t>
    <phoneticPr fontId="2"/>
  </si>
  <si>
    <t>令和7年4月～
令和8年3月</t>
    <phoneticPr fontId="2"/>
  </si>
  <si>
    <t>①令和 年 月 日～令和 年 月 日</t>
    <rPh sb="1" eb="3">
      <t>レイワ</t>
    </rPh>
    <rPh sb="4" eb="5">
      <t>ネン</t>
    </rPh>
    <rPh sb="6" eb="7">
      <t>ガツ</t>
    </rPh>
    <rPh sb="8" eb="9">
      <t>ニチ</t>
    </rPh>
    <rPh sb="10" eb="12">
      <t>レイワ</t>
    </rPh>
    <rPh sb="13" eb="14">
      <t>ネン</t>
    </rPh>
    <rPh sb="15" eb="16">
      <t>ツキ</t>
    </rPh>
    <rPh sb="17" eb="18">
      <t>ニチ</t>
    </rPh>
    <phoneticPr fontId="2"/>
  </si>
  <si>
    <t>②令和 年 月 日～令和 年 月 日</t>
    <phoneticPr fontId="2"/>
  </si>
  <si>
    <t>令和5年7月25日 ～
令和6年3月</t>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</si>
</sst>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0\)"/>
    <numFmt numFmtId="178" formatCode="#,##0;&quot;▲ &quot;#,##0"/>
    <numFmt numFmtId="179" formatCode="#,##0;[Red]#,##0"/>
    <numFmt numFmtId="180" formatCode="[&lt;=999]000;[&lt;=9999]000\-00;000\-0000"/>
  </numFmts>
  <fonts count="2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0.5"/>
      <color theme="1"/>
      <name val="ＭＳ 明朝"/>
      <family val="1"/>
      <charset val="128"/>
    </font>
    <font>
      <sz val="10"/>
      <color theme="1"/>
      <name val="ＭＳ 明朝"/>
      <family val="1"/>
      <charset val="128"/>
    </font>
    <font>
      <b/>
      <sz val="10.5"/>
      <color theme="1"/>
      <name val="ＭＳ 明朝"/>
      <family val="1"/>
      <charset val="128"/>
    </font>
    <font>
      <b/>
      <sz val="14"/>
      <color theme="1"/>
      <name val="ＭＳ 明朝"/>
      <family val="1"/>
      <charset val="128"/>
    </font>
    <font>
      <sz val="8"/>
      <color theme="1"/>
      <name val="ＭＳ 明朝"/>
      <family val="1"/>
      <charset val="128"/>
    </font>
    <font>
      <sz val="9"/>
      <color theme="1"/>
      <name val="ＭＳ 明朝"/>
      <family val="1"/>
      <charset val="128"/>
    </font>
    <font>
      <u/>
      <sz val="11"/>
      <color theme="10"/>
      <name val="游ゴシック"/>
      <family val="2"/>
      <charset val="128"/>
      <scheme val="minor"/>
    </font>
    <font>
      <sz val="6"/>
      <color theme="1"/>
      <name val="ＭＳ 明朝"/>
      <family val="1"/>
      <charset val="128"/>
    </font>
    <font>
      <b/>
      <sz val="6"/>
      <color theme="1"/>
      <name val="ＭＳ 明朝"/>
      <family val="1"/>
      <charset val="128"/>
    </font>
    <font>
      <sz val="4"/>
      <color theme="1"/>
      <name val="ＭＳ 明朝"/>
      <family val="1"/>
      <charset val="128"/>
    </font>
    <font>
      <sz val="5"/>
      <color theme="1"/>
      <name val="ＭＳ 明朝"/>
      <family val="1"/>
      <charset val="128"/>
    </font>
    <font>
      <b/>
      <sz val="11"/>
      <color theme="1"/>
      <name val="ＭＳ 明朝"/>
      <family val="1"/>
      <charset val="128"/>
    </font>
    <font>
      <sz val="11"/>
      <name val="ＭＳ Ｐゴシック"/>
      <family val="3"/>
      <charset val="128"/>
    </font>
    <font>
      <sz val="16"/>
      <color theme="1"/>
      <name val="ＭＳ 明朝"/>
      <family val="1"/>
      <charset val="128"/>
    </font>
    <font>
      <sz val="10"/>
      <name val="ＭＳ 明朝"/>
      <family val="1"/>
      <charset val="128"/>
    </font>
    <font>
      <sz val="9"/>
      <color indexed="81"/>
      <name val="MS P ゴシック"/>
      <family val="3"/>
      <charset val="128"/>
    </font>
    <font>
      <sz val="11"/>
      <color theme="1"/>
      <name val="Wingdings"/>
      <charset val="2"/>
    </font>
    <font>
      <b/>
      <sz val="14"/>
      <color rgb="FFFF0000"/>
      <name val="ＭＳ 明朝"/>
      <family val="1"/>
      <charset val="128"/>
    </font>
    <font>
      <sz val="14"/>
      <color theme="1"/>
      <name val="ＭＳ 明朝"/>
      <family val="1"/>
      <charset val="128"/>
    </font>
    <font>
      <b/>
      <sz val="18"/>
      <color theme="1"/>
      <name val="ＭＳ 明朝"/>
      <family val="1"/>
      <charset val="128"/>
    </font>
    <font>
      <sz val="18"/>
      <color theme="1"/>
      <name val="ＭＳ 明朝"/>
      <family val="1"/>
      <charset val="128"/>
    </font>
    <font>
      <u/>
      <sz val="8"/>
      <color theme="10"/>
      <name val="游ゴシック"/>
      <family val="2"/>
      <charset val="128"/>
      <scheme val="minor"/>
    </font>
    <font>
      <u/>
      <sz val="8"/>
      <color theme="10"/>
      <name val="ＭＳ 明朝"/>
      <family val="1"/>
      <charset val="128"/>
    </font>
    <font>
      <sz val="10.5"/>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D9E1F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double">
        <color indexed="64"/>
      </top>
      <bottom style="thin">
        <color indexed="64"/>
      </bottom>
      <diagonal/>
    </border>
    <border diagonalUp="1">
      <left style="thin">
        <color auto="1"/>
      </left>
      <right style="thin">
        <color auto="1"/>
      </right>
      <top style="thin">
        <color auto="1"/>
      </top>
      <bottom style="thin">
        <color auto="1"/>
      </bottom>
      <diagonal style="thin">
        <color auto="1"/>
      </diagonal>
    </border>
    <border diagonalUp="1">
      <left style="thin">
        <color indexed="64"/>
      </left>
      <right style="thin">
        <color indexed="64"/>
      </right>
      <top style="double">
        <color indexed="64"/>
      </top>
      <bottom style="thin">
        <color indexed="64"/>
      </bottom>
      <diagonal style="thin">
        <color auto="1"/>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medium">
        <color indexed="64"/>
      </right>
      <top style="thin">
        <color indexed="64"/>
      </top>
      <bottom style="thin">
        <color indexed="64"/>
      </bottom>
      <diagonal/>
    </border>
    <border>
      <left/>
      <right style="thin">
        <color indexed="64"/>
      </right>
      <top style="hair">
        <color indexed="64"/>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cellStyleXfs>
  <cellXfs count="37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176" fontId="6" fillId="0" borderId="0" xfId="0" applyNumberFormat="1" applyFont="1">
      <alignment vertical="center"/>
    </xf>
    <xf numFmtId="177" fontId="6" fillId="0" borderId="0" xfId="0" applyNumberFormat="1" applyFont="1">
      <alignment vertical="center"/>
    </xf>
    <xf numFmtId="0" fontId="5" fillId="0" borderId="0" xfId="0" applyFont="1" applyAlignment="1">
      <alignment vertical="distributed"/>
    </xf>
    <xf numFmtId="0" fontId="10" fillId="0" borderId="0" xfId="0" applyFont="1">
      <alignment vertical="center"/>
    </xf>
    <xf numFmtId="0" fontId="5" fillId="0" borderId="27" xfId="0" applyFont="1" applyBorder="1">
      <alignment vertical="center"/>
    </xf>
    <xf numFmtId="0" fontId="5" fillId="0" borderId="29" xfId="0" applyFont="1" applyBorder="1">
      <alignment vertical="center"/>
    </xf>
    <xf numFmtId="0" fontId="5" fillId="0" borderId="3" xfId="0" applyFont="1" applyBorder="1">
      <alignment vertical="center"/>
    </xf>
    <xf numFmtId="0" fontId="5" fillId="0" borderId="5" xfId="0" applyFont="1" applyBorder="1">
      <alignment vertical="center"/>
    </xf>
    <xf numFmtId="0" fontId="5" fillId="0" borderId="4" xfId="0" applyFont="1" applyBorder="1">
      <alignment vertical="center"/>
    </xf>
    <xf numFmtId="0" fontId="10" fillId="0" borderId="2" xfId="0" applyFont="1" applyBorder="1">
      <alignment vertical="center"/>
    </xf>
    <xf numFmtId="0" fontId="10" fillId="0" borderId="16" xfId="0" applyFont="1" applyBorder="1">
      <alignment vertical="center"/>
    </xf>
    <xf numFmtId="0" fontId="5" fillId="0" borderId="1" xfId="0" applyFont="1" applyBorder="1" applyAlignment="1">
      <alignment horizontal="center" vertical="center" wrapText="1"/>
    </xf>
    <xf numFmtId="0" fontId="7" fillId="0" borderId="0" xfId="0" applyFont="1">
      <alignment vertical="center"/>
    </xf>
    <xf numFmtId="0" fontId="5" fillId="0" borderId="1" xfId="0" applyFont="1" applyBorder="1">
      <alignment vertical="center"/>
    </xf>
    <xf numFmtId="0" fontId="13" fillId="0" borderId="3" xfId="0" applyFont="1" applyBorder="1">
      <alignment vertical="center"/>
    </xf>
    <xf numFmtId="0" fontId="10" fillId="0" borderId="1" xfId="0" applyFont="1" applyBorder="1" applyAlignment="1">
      <alignment horizontal="left" vertical="center" wrapText="1"/>
    </xf>
    <xf numFmtId="0" fontId="5" fillId="0" borderId="49" xfId="0" applyFont="1" applyBorder="1" applyAlignment="1">
      <alignment horizontal="left" vertical="center" wrapText="1"/>
    </xf>
    <xf numFmtId="38" fontId="5" fillId="0" borderId="1" xfId="1" applyFont="1" applyBorder="1">
      <alignment vertical="center"/>
    </xf>
    <xf numFmtId="0" fontId="5" fillId="0" borderId="49" xfId="0" applyFont="1" applyBorder="1" applyAlignment="1">
      <alignment horizontal="justify" vertical="center" wrapText="1"/>
    </xf>
    <xf numFmtId="38" fontId="3" fillId="0" borderId="49" xfId="1" applyFont="1" applyBorder="1" applyAlignment="1">
      <alignment horizontal="left" vertical="center"/>
    </xf>
    <xf numFmtId="38" fontId="5" fillId="0" borderId="53" xfId="1" applyFont="1" applyBorder="1" applyAlignment="1">
      <alignment horizontal="right" vertical="center" wrapText="1"/>
    </xf>
    <xf numFmtId="0" fontId="5" fillId="0" borderId="0" xfId="0" applyFont="1" applyAlignment="1">
      <alignment horizontal="justify" vertical="center" wrapText="1"/>
    </xf>
    <xf numFmtId="0" fontId="5" fillId="0" borderId="68" xfId="0" applyFont="1" applyBorder="1">
      <alignment vertical="center"/>
    </xf>
    <xf numFmtId="0" fontId="5" fillId="0" borderId="21" xfId="0" applyFont="1" applyBorder="1">
      <alignment vertical="center"/>
    </xf>
    <xf numFmtId="0" fontId="16" fillId="0" borderId="0" xfId="0" applyFont="1">
      <alignment vertical="center"/>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38" fontId="3" fillId="0" borderId="49" xfId="1" applyFont="1" applyBorder="1">
      <alignment vertical="center"/>
    </xf>
    <xf numFmtId="38" fontId="3" fillId="0" borderId="53" xfId="1" applyFont="1" applyBorder="1" applyAlignment="1">
      <alignment horizontal="left" vertical="center"/>
    </xf>
    <xf numFmtId="0" fontId="5" fillId="0" borderId="38" xfId="0" applyFont="1" applyBorder="1">
      <alignment vertical="center"/>
    </xf>
    <xf numFmtId="0" fontId="5" fillId="0" borderId="31" xfId="0" applyFont="1" applyBorder="1">
      <alignment vertical="center"/>
    </xf>
    <xf numFmtId="0" fontId="5" fillId="0" borderId="2" xfId="0" applyFont="1" applyBorder="1" applyAlignment="1">
      <alignment horizontal="left" vertical="center"/>
    </xf>
    <xf numFmtId="0" fontId="5" fillId="0" borderId="2" xfId="0" applyFont="1" applyBorder="1">
      <alignment vertical="center"/>
    </xf>
    <xf numFmtId="0" fontId="5" fillId="0" borderId="0" xfId="0" applyFont="1" applyAlignment="1">
      <alignment horizontal="left" vertical="top" wrapText="1"/>
    </xf>
    <xf numFmtId="0" fontId="5" fillId="0" borderId="3" xfId="0" applyFont="1" applyBorder="1" applyAlignment="1">
      <alignment horizontal="center" vertical="center"/>
    </xf>
    <xf numFmtId="0" fontId="10" fillId="0" borderId="3" xfId="0" applyFont="1" applyBorder="1" applyAlignment="1">
      <alignment horizontal="center" vertical="center"/>
    </xf>
    <xf numFmtId="0" fontId="21" fillId="0" borderId="0" xfId="0" applyFont="1">
      <alignment vertical="center"/>
    </xf>
    <xf numFmtId="0" fontId="10" fillId="0" borderId="73" xfId="0" applyFont="1" applyBorder="1">
      <alignment vertical="center"/>
    </xf>
    <xf numFmtId="0" fontId="10" fillId="0" borderId="74" xfId="0" applyFont="1" applyBorder="1">
      <alignment vertical="center"/>
    </xf>
    <xf numFmtId="0" fontId="10" fillId="0" borderId="23" xfId="0" applyFont="1" applyBorder="1">
      <alignment vertical="center"/>
    </xf>
    <xf numFmtId="0" fontId="10" fillId="0" borderId="24" xfId="0" applyFont="1" applyBorder="1">
      <alignment vertical="center"/>
    </xf>
    <xf numFmtId="0" fontId="10" fillId="0" borderId="3" xfId="0" applyFont="1" applyBorder="1" applyAlignment="1">
      <alignment horizontal="left" vertical="center"/>
    </xf>
    <xf numFmtId="0" fontId="16" fillId="0" borderId="2" xfId="0" applyFont="1" applyBorder="1">
      <alignment vertical="center"/>
    </xf>
    <xf numFmtId="0" fontId="6" fillId="0" borderId="0" xfId="0" applyFont="1" applyAlignment="1">
      <alignment vertical="center" wrapText="1"/>
    </xf>
    <xf numFmtId="0" fontId="22" fillId="0" borderId="0" xfId="0" applyFont="1" applyAlignment="1">
      <alignment horizontal="center" vertical="center"/>
    </xf>
    <xf numFmtId="0" fontId="10" fillId="0" borderId="0" xfId="0" applyFont="1" applyAlignment="1">
      <alignment vertical="center" wrapText="1"/>
    </xf>
    <xf numFmtId="0" fontId="22" fillId="0" borderId="0" xfId="0" applyFont="1">
      <alignment vertical="center"/>
    </xf>
    <xf numFmtId="0" fontId="5" fillId="0" borderId="2" xfId="0" applyFont="1" applyBorder="1" applyAlignment="1">
      <alignment horizontal="right" vertical="center"/>
    </xf>
    <xf numFmtId="0" fontId="5" fillId="0" borderId="6" xfId="0" applyFont="1" applyBorder="1" applyAlignment="1">
      <alignment horizontal="right" vertical="center" wrapText="1"/>
    </xf>
    <xf numFmtId="0" fontId="5" fillId="0" borderId="14" xfId="0" applyFont="1" applyBorder="1" applyAlignment="1">
      <alignment horizontal="center" vertical="center" wrapText="1"/>
    </xf>
    <xf numFmtId="0" fontId="5" fillId="0" borderId="13" xfId="0" applyFont="1" applyBorder="1" applyAlignment="1">
      <alignment vertical="center" wrapText="1"/>
    </xf>
    <xf numFmtId="0" fontId="3" fillId="0" borderId="17" xfId="0" applyFont="1" applyBorder="1">
      <alignment vertical="center"/>
    </xf>
    <xf numFmtId="0" fontId="3" fillId="0" borderId="18" xfId="0" applyFont="1" applyBorder="1">
      <alignment vertical="center"/>
    </xf>
    <xf numFmtId="0" fontId="3" fillId="0" borderId="14" xfId="0" applyFont="1" applyBorder="1">
      <alignment vertical="center"/>
    </xf>
    <xf numFmtId="0" fontId="3" fillId="0" borderId="13" xfId="0" applyFont="1" applyBorder="1">
      <alignment vertical="center"/>
    </xf>
    <xf numFmtId="0" fontId="3" fillId="0" borderId="44" xfId="0" applyFont="1" applyBorder="1">
      <alignment vertical="center"/>
    </xf>
    <xf numFmtId="0" fontId="3" fillId="0" borderId="45" xfId="0" applyFont="1" applyBorder="1">
      <alignment vertical="center"/>
    </xf>
    <xf numFmtId="0" fontId="5" fillId="0" borderId="17" xfId="0" applyFont="1" applyBorder="1" applyAlignment="1">
      <alignment horizontal="right" vertical="center"/>
    </xf>
    <xf numFmtId="0" fontId="3" fillId="0" borderId="46" xfId="0" applyFont="1" applyBorder="1">
      <alignment vertical="center"/>
    </xf>
    <xf numFmtId="0" fontId="3" fillId="0" borderId="3" xfId="0" applyFont="1" applyBorder="1">
      <alignment vertical="center"/>
    </xf>
    <xf numFmtId="0" fontId="3" fillId="0" borderId="79" xfId="0" applyFont="1" applyBorder="1">
      <alignment vertical="center"/>
    </xf>
    <xf numFmtId="0" fontId="5" fillId="0" borderId="14" xfId="0" applyFont="1" applyBorder="1" applyAlignment="1">
      <alignment horizontal="right" vertical="center"/>
    </xf>
    <xf numFmtId="0" fontId="16" fillId="0" borderId="0" xfId="0" applyFont="1" applyAlignment="1">
      <alignment horizontal="left" vertical="center"/>
    </xf>
    <xf numFmtId="0" fontId="10" fillId="0" borderId="2" xfId="0" applyFont="1" applyBorder="1" applyAlignment="1">
      <alignment horizontal="left" vertical="center"/>
    </xf>
    <xf numFmtId="179" fontId="6" fillId="0" borderId="49" xfId="1" applyNumberFormat="1" applyFont="1" applyBorder="1" applyAlignment="1">
      <alignment horizontal="left" vertical="center" wrapText="1"/>
    </xf>
    <xf numFmtId="179" fontId="5" fillId="0" borderId="53" xfId="1" applyNumberFormat="1" applyFont="1" applyBorder="1" applyAlignment="1">
      <alignment horizontal="right" vertical="center" wrapText="1"/>
    </xf>
    <xf numFmtId="3" fontId="6" fillId="0" borderId="49" xfId="1" applyNumberFormat="1" applyFont="1" applyBorder="1" applyAlignment="1">
      <alignment horizontal="center" vertical="center" wrapText="1"/>
    </xf>
    <xf numFmtId="3" fontId="3" fillId="0" borderId="49" xfId="1" applyNumberFormat="1" applyFont="1" applyBorder="1" applyAlignment="1">
      <alignment horizontal="left" vertical="center"/>
    </xf>
    <xf numFmtId="3" fontId="5" fillId="0" borderId="53" xfId="1" applyNumberFormat="1" applyFont="1" applyBorder="1" applyAlignment="1">
      <alignment horizontal="right" vertical="center" wrapText="1"/>
    </xf>
    <xf numFmtId="3" fontId="3" fillId="0" borderId="53" xfId="1" applyNumberFormat="1" applyFont="1" applyBorder="1" applyAlignment="1">
      <alignment horizontal="right" vertical="center"/>
    </xf>
    <xf numFmtId="0" fontId="18" fillId="0" borderId="0" xfId="0" applyFont="1">
      <alignment vertical="center"/>
    </xf>
    <xf numFmtId="0" fontId="25" fillId="0" borderId="0" xfId="0" applyFont="1">
      <alignment vertical="center"/>
    </xf>
    <xf numFmtId="0" fontId="6" fillId="2" borderId="0" xfId="0" applyFont="1" applyFill="1" applyAlignment="1">
      <alignment horizontal="center" vertical="center" wrapText="1"/>
    </xf>
    <xf numFmtId="0" fontId="10" fillId="2" borderId="73" xfId="0" applyFont="1" applyFill="1" applyBorder="1">
      <alignment vertical="center"/>
    </xf>
    <xf numFmtId="0" fontId="5" fillId="2" borderId="38" xfId="0" applyFont="1" applyFill="1" applyBorder="1">
      <alignment vertical="center"/>
    </xf>
    <xf numFmtId="0" fontId="6" fillId="3" borderId="0" xfId="0" applyFont="1" applyFill="1" applyAlignment="1">
      <alignment horizontal="right" vertical="center"/>
    </xf>
    <xf numFmtId="0" fontId="6" fillId="3" borderId="0" xfId="0" applyFont="1" applyFill="1">
      <alignment vertical="center"/>
    </xf>
    <xf numFmtId="0" fontId="10" fillId="3" borderId="73" xfId="0" applyFont="1" applyFill="1" applyBorder="1">
      <alignment vertical="center"/>
    </xf>
    <xf numFmtId="0" fontId="10" fillId="3" borderId="23" xfId="0" applyFont="1" applyFill="1" applyBorder="1">
      <alignment vertical="center"/>
    </xf>
    <xf numFmtId="0" fontId="10" fillId="3" borderId="2" xfId="0" applyFont="1" applyFill="1" applyBorder="1">
      <alignment vertical="center"/>
    </xf>
    <xf numFmtId="0" fontId="28" fillId="0" borderId="0" xfId="0" applyFont="1">
      <alignment vertical="center"/>
    </xf>
    <xf numFmtId="38" fontId="15" fillId="3" borderId="13" xfId="1" applyFont="1" applyFill="1" applyBorder="1" applyAlignment="1">
      <alignment vertical="center"/>
    </xf>
    <xf numFmtId="38" fontId="12" fillId="3" borderId="13" xfId="1" applyFont="1" applyFill="1" applyBorder="1" applyAlignment="1">
      <alignment vertical="center"/>
    </xf>
    <xf numFmtId="38" fontId="14" fillId="3" borderId="13" xfId="1" applyFont="1" applyFill="1" applyBorder="1" applyAlignment="1">
      <alignment vertical="center"/>
    </xf>
    <xf numFmtId="0" fontId="10" fillId="3" borderId="2" xfId="0" applyFont="1" applyFill="1" applyBorder="1" applyAlignment="1">
      <alignment horizontal="right" vertical="center"/>
    </xf>
    <xf numFmtId="179" fontId="6" fillId="3" borderId="1" xfId="1" applyNumberFormat="1" applyFont="1" applyFill="1" applyBorder="1" applyAlignment="1" applyProtection="1">
      <alignment horizontal="right" vertical="center" wrapText="1"/>
      <protection locked="0"/>
    </xf>
    <xf numFmtId="3" fontId="6" fillId="3" borderId="1" xfId="1" applyNumberFormat="1" applyFont="1" applyFill="1" applyBorder="1" applyAlignment="1" applyProtection="1">
      <alignment horizontal="right" vertical="center" wrapText="1"/>
      <protection locked="0"/>
    </xf>
    <xf numFmtId="0" fontId="6" fillId="3" borderId="1" xfId="1" applyNumberFormat="1" applyFont="1" applyFill="1" applyBorder="1" applyAlignment="1" applyProtection="1">
      <alignment horizontal="left" vertical="center" wrapText="1"/>
      <protection locked="0"/>
    </xf>
    <xf numFmtId="3" fontId="6" fillId="3" borderId="1" xfId="1" applyNumberFormat="1" applyFont="1" applyFill="1" applyBorder="1" applyAlignment="1" applyProtection="1">
      <alignment horizontal="left" vertical="center" wrapText="1"/>
      <protection locked="0"/>
    </xf>
    <xf numFmtId="38" fontId="6" fillId="0" borderId="0" xfId="1" applyFont="1" applyBorder="1" applyAlignment="1">
      <alignment horizontal="right" vertical="center"/>
    </xf>
    <xf numFmtId="0" fontId="3" fillId="2" borderId="0" xfId="0" applyFont="1" applyFill="1" applyAlignment="1">
      <alignment horizontal="left"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16" xfId="0" applyFont="1" applyFill="1" applyBorder="1" applyAlignment="1">
      <alignment horizontal="left"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5" fillId="2" borderId="0" xfId="0" applyFont="1" applyFill="1" applyAlignment="1">
      <alignment horizontal="left" vertical="center"/>
    </xf>
    <xf numFmtId="0" fontId="5" fillId="2" borderId="4" xfId="0" applyFont="1" applyFill="1" applyBorder="1" applyAlignment="1">
      <alignment horizontal="left"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15" xfId="0" applyFont="1" applyBorder="1" applyAlignment="1">
      <alignment horizontal="left" vertical="center"/>
    </xf>
    <xf numFmtId="0" fontId="3" fillId="0" borderId="2" xfId="0" applyFont="1" applyBorder="1" applyAlignment="1">
      <alignment horizontal="left" vertical="center"/>
    </xf>
    <xf numFmtId="0" fontId="3" fillId="0" borderId="16" xfId="0" applyFont="1" applyBorder="1" applyAlignment="1">
      <alignment horizontal="left" vertical="center"/>
    </xf>
    <xf numFmtId="0" fontId="4" fillId="0" borderId="0" xfId="0" applyFont="1" applyAlignment="1">
      <alignment horizontal="center" vertical="center"/>
    </xf>
    <xf numFmtId="0" fontId="6" fillId="0" borderId="0" xfId="0" applyFont="1" applyAlignment="1">
      <alignment horizontal="left" vertical="center"/>
    </xf>
    <xf numFmtId="0" fontId="5" fillId="0" borderId="0" xfId="0" applyFont="1">
      <alignment vertical="center"/>
    </xf>
    <xf numFmtId="0" fontId="0" fillId="0" borderId="0" xfId="0">
      <alignment vertical="center"/>
    </xf>
    <xf numFmtId="0" fontId="6" fillId="3" borderId="0" xfId="0" applyFont="1" applyFill="1" applyAlignment="1">
      <alignment horizontal="left" vertical="center"/>
    </xf>
    <xf numFmtId="0" fontId="5" fillId="0" borderId="4" xfId="0" applyFont="1" applyBorder="1" applyAlignment="1">
      <alignment horizontal="center" vertical="center"/>
    </xf>
    <xf numFmtId="0" fontId="16" fillId="0" borderId="2" xfId="0" applyFont="1" applyBorder="1" applyAlignment="1">
      <alignment horizontal="left" vertical="center" wrapText="1"/>
    </xf>
    <xf numFmtId="0" fontId="10" fillId="3" borderId="72" xfId="0" applyFont="1" applyFill="1" applyBorder="1" applyAlignment="1">
      <alignment horizontal="center" vertical="center"/>
    </xf>
    <xf numFmtId="0" fontId="10" fillId="3" borderId="73"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23" xfId="0" applyFont="1" applyFill="1" applyBorder="1" applyAlignment="1">
      <alignment horizontal="center" vertical="center"/>
    </xf>
    <xf numFmtId="0" fontId="5" fillId="0" borderId="2" xfId="0" applyFont="1" applyBorder="1" applyAlignment="1">
      <alignment horizontal="center" vertical="center"/>
    </xf>
    <xf numFmtId="0" fontId="5" fillId="0" borderId="16" xfId="0" applyFont="1" applyBorder="1" applyAlignment="1">
      <alignment horizontal="center" vertical="center"/>
    </xf>
    <xf numFmtId="0" fontId="10" fillId="2" borderId="72" xfId="0" applyFont="1" applyFill="1" applyBorder="1" applyAlignment="1">
      <alignment horizontal="center" vertical="center"/>
    </xf>
    <xf numFmtId="0" fontId="10" fillId="2" borderId="73" xfId="0" applyFont="1" applyFill="1" applyBorder="1" applyAlignment="1">
      <alignment horizontal="center" vertic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10" fillId="3" borderId="27" xfId="0" applyFont="1" applyFill="1" applyBorder="1" applyAlignment="1">
      <alignment horizontal="center" vertical="center"/>
    </xf>
    <xf numFmtId="0" fontId="10" fillId="3" borderId="2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0" xfId="0" applyFont="1" applyFill="1" applyAlignment="1">
      <alignment horizontal="center" vertical="center"/>
    </xf>
    <xf numFmtId="0" fontId="5" fillId="2" borderId="21" xfId="0" applyFont="1" applyFill="1" applyBorder="1" applyAlignment="1">
      <alignment horizontal="center" vertical="center"/>
    </xf>
    <xf numFmtId="0" fontId="5" fillId="2" borderId="2" xfId="0" applyFont="1" applyFill="1" applyBorder="1" applyAlignment="1">
      <alignment horizontal="center" vertical="center"/>
    </xf>
    <xf numFmtId="0" fontId="9" fillId="0" borderId="72" xfId="0" applyFont="1" applyBorder="1" applyAlignment="1">
      <alignment horizontal="center" vertical="center" wrapText="1"/>
    </xf>
    <xf numFmtId="0" fontId="9" fillId="0" borderId="74" xfId="0" applyFont="1" applyBorder="1" applyAlignment="1">
      <alignment horizontal="center" vertical="center" wrapText="1"/>
    </xf>
    <xf numFmtId="0" fontId="10" fillId="2" borderId="72" xfId="0" applyFont="1" applyFill="1" applyBorder="1" applyAlignment="1">
      <alignment horizontal="left" vertical="center" wrapText="1"/>
    </xf>
    <xf numFmtId="0" fontId="10" fillId="2" borderId="73" xfId="0" applyFont="1" applyFill="1" applyBorder="1" applyAlignment="1">
      <alignment horizontal="left" vertical="center" wrapText="1"/>
    </xf>
    <xf numFmtId="0" fontId="10" fillId="2" borderId="80" xfId="0" applyFont="1" applyFill="1" applyBorder="1" applyAlignment="1">
      <alignment horizontal="left" vertical="center" wrapText="1"/>
    </xf>
    <xf numFmtId="0" fontId="8" fillId="0" borderId="0" xfId="0" applyFont="1" applyAlignment="1">
      <alignment horizontal="distributed" vertical="distributed"/>
    </xf>
    <xf numFmtId="0" fontId="5" fillId="0" borderId="15" xfId="0" applyFont="1" applyBorder="1" applyAlignment="1">
      <alignment horizontal="center" vertical="center"/>
    </xf>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5" fillId="0" borderId="33" xfId="0" applyFont="1" applyBorder="1" applyAlignment="1">
      <alignment horizontal="center" vertical="center" wrapText="1"/>
    </xf>
    <xf numFmtId="0" fontId="5" fillId="0" borderId="22"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0" fontId="10" fillId="0" borderId="30" xfId="0" applyFont="1" applyBorder="1" applyAlignment="1">
      <alignment horizontal="center" vertical="center" wrapText="1"/>
    </xf>
    <xf numFmtId="0" fontId="10" fillId="2" borderId="30" xfId="0" applyFont="1" applyFill="1" applyBorder="1" applyAlignment="1">
      <alignment horizontal="left" vertical="center" wrapText="1"/>
    </xf>
    <xf numFmtId="0" fontId="10" fillId="2" borderId="37" xfId="0" applyFont="1" applyFill="1" applyBorder="1" applyAlignment="1">
      <alignment horizontal="left" vertical="center" wrapText="1"/>
    </xf>
    <xf numFmtId="0" fontId="10" fillId="0" borderId="29" xfId="0" applyFont="1" applyBorder="1" applyAlignment="1">
      <alignment horizontal="center" vertical="center" wrapText="1"/>
    </xf>
    <xf numFmtId="0" fontId="10" fillId="2" borderId="29" xfId="0" applyFont="1" applyFill="1" applyBorder="1" applyAlignment="1">
      <alignment horizontal="left" vertical="center" wrapText="1"/>
    </xf>
    <xf numFmtId="0" fontId="10" fillId="2" borderId="35" xfId="0" applyFont="1" applyFill="1" applyBorder="1" applyAlignment="1">
      <alignment horizontal="left" vertical="center" wrapText="1"/>
    </xf>
    <xf numFmtId="0" fontId="10" fillId="2" borderId="20"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16" xfId="0" applyFont="1" applyFill="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15" xfId="0" applyFont="1" applyBorder="1" applyAlignment="1">
      <alignment horizontal="center" vertical="center"/>
    </xf>
    <xf numFmtId="0" fontId="9" fillId="0" borderId="2" xfId="0" applyFont="1" applyBorder="1" applyAlignment="1">
      <alignment horizontal="center" vertical="center"/>
    </xf>
    <xf numFmtId="0" fontId="9" fillId="2" borderId="77" xfId="0" applyFont="1" applyFill="1" applyBorder="1" applyAlignment="1">
      <alignment horizontal="left" vertical="center"/>
    </xf>
    <xf numFmtId="0" fontId="9" fillId="2" borderId="78" xfId="0" applyFont="1" applyFill="1" applyBorder="1" applyAlignment="1">
      <alignment horizontal="left" vertical="center"/>
    </xf>
    <xf numFmtId="0" fontId="10" fillId="2" borderId="29" xfId="0" applyFont="1" applyFill="1" applyBorder="1" applyAlignment="1">
      <alignment horizontal="left" vertical="center"/>
    </xf>
    <xf numFmtId="0" fontId="10" fillId="2" borderId="35" xfId="0" applyFont="1" applyFill="1" applyBorder="1" applyAlignment="1">
      <alignment horizontal="left" vertical="center"/>
    </xf>
    <xf numFmtId="0" fontId="5" fillId="0" borderId="9"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8" xfId="0" applyFont="1" applyBorder="1" applyAlignment="1">
      <alignment horizontal="center" vertical="center" wrapText="1"/>
    </xf>
    <xf numFmtId="0" fontId="10" fillId="2" borderId="19" xfId="0" applyFont="1" applyFill="1" applyBorder="1" applyAlignment="1">
      <alignment horizontal="center" vertical="center"/>
    </xf>
    <xf numFmtId="0" fontId="10" fillId="2" borderId="3" xfId="0" applyFont="1" applyFill="1" applyBorder="1" applyAlignment="1">
      <alignment horizontal="center" vertical="center"/>
    </xf>
    <xf numFmtId="0" fontId="10" fillId="0" borderId="0" xfId="0" applyFont="1" applyAlignment="1">
      <alignment horizontal="center" vertical="center"/>
    </xf>
    <xf numFmtId="49" fontId="10" fillId="3" borderId="27" xfId="0" applyNumberFormat="1" applyFont="1" applyFill="1" applyBorder="1" applyAlignment="1">
      <alignment horizontal="left" vertical="center"/>
    </xf>
    <xf numFmtId="49" fontId="10" fillId="3" borderId="34" xfId="0" applyNumberFormat="1" applyFont="1" applyFill="1" applyBorder="1" applyAlignment="1">
      <alignment horizontal="left" vertical="center"/>
    </xf>
    <xf numFmtId="0" fontId="10" fillId="3" borderId="29" xfId="0" applyFont="1" applyFill="1" applyBorder="1" applyAlignment="1">
      <alignment horizontal="left" vertical="center"/>
    </xf>
    <xf numFmtId="0" fontId="10" fillId="3" borderId="35" xfId="0" applyFont="1" applyFill="1" applyBorder="1" applyAlignment="1">
      <alignment horizontal="left" vertical="center"/>
    </xf>
    <xf numFmtId="180" fontId="10" fillId="3" borderId="27" xfId="0" applyNumberFormat="1" applyFont="1" applyFill="1" applyBorder="1" applyAlignment="1">
      <alignment horizontal="left" vertical="center"/>
    </xf>
    <xf numFmtId="0" fontId="10" fillId="3" borderId="30" xfId="0" applyFont="1" applyFill="1" applyBorder="1" applyAlignment="1">
      <alignment horizontal="left" vertical="center"/>
    </xf>
    <xf numFmtId="0" fontId="10" fillId="3" borderId="37" xfId="0" applyFont="1" applyFill="1" applyBorder="1" applyAlignment="1">
      <alignment horizontal="left" vertical="center"/>
    </xf>
    <xf numFmtId="38" fontId="10" fillId="3" borderId="19" xfId="1" applyFont="1" applyFill="1" applyBorder="1" applyAlignment="1">
      <alignment horizontal="center" vertical="center"/>
    </xf>
    <xf numFmtId="38" fontId="10" fillId="3" borderId="3" xfId="1" applyFont="1" applyFill="1" applyBorder="1" applyAlignment="1">
      <alignment horizontal="center" vertical="center"/>
    </xf>
    <xf numFmtId="38" fontId="10" fillId="3" borderId="21" xfId="1" applyFont="1" applyFill="1" applyBorder="1" applyAlignment="1">
      <alignment horizontal="center" vertical="center"/>
    </xf>
    <xf numFmtId="38" fontId="10" fillId="3" borderId="2" xfId="1" applyFont="1" applyFill="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5" fillId="0" borderId="2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10" fillId="3" borderId="0" xfId="0" applyFont="1" applyFill="1" applyAlignment="1">
      <alignment horizontal="center" vertical="center"/>
    </xf>
    <xf numFmtId="0" fontId="9" fillId="0" borderId="7" xfId="0" applyFont="1" applyBorder="1" applyAlignment="1">
      <alignment horizontal="left" vertical="center" wrapText="1"/>
    </xf>
    <xf numFmtId="0" fontId="9" fillId="0" borderId="3"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15" xfId="0" applyFont="1" applyBorder="1" applyAlignment="1">
      <alignment horizontal="left" vertical="center"/>
    </xf>
    <xf numFmtId="0" fontId="9" fillId="0" borderId="2" xfId="0" applyFont="1" applyBorder="1" applyAlignment="1">
      <alignment horizontal="left" vertical="center"/>
    </xf>
    <xf numFmtId="0" fontId="9" fillId="0" borderId="33" xfId="0" applyFont="1" applyBorder="1" applyAlignment="1">
      <alignment horizontal="left" vertical="center"/>
    </xf>
    <xf numFmtId="0" fontId="9" fillId="0" borderId="27" xfId="0" applyFont="1" applyBorder="1" applyAlignment="1">
      <alignment horizontal="left" vertical="center"/>
    </xf>
    <xf numFmtId="0" fontId="9" fillId="0" borderId="22" xfId="0" applyFont="1" applyBorder="1" applyAlignment="1">
      <alignment horizontal="left" vertical="center"/>
    </xf>
    <xf numFmtId="0" fontId="9" fillId="0" borderId="29" xfId="0" applyFont="1" applyBorder="1" applyAlignment="1">
      <alignment horizontal="left" vertical="center"/>
    </xf>
    <xf numFmtId="0" fontId="9" fillId="0" borderId="36" xfId="0" applyFont="1" applyBorder="1" applyAlignment="1">
      <alignment horizontal="left" vertical="center"/>
    </xf>
    <xf numFmtId="0" fontId="9" fillId="0" borderId="30" xfId="0" applyFont="1" applyBorder="1" applyAlignment="1">
      <alignment horizontal="left" vertical="center"/>
    </xf>
    <xf numFmtId="0" fontId="10" fillId="3" borderId="19" xfId="0" applyFont="1" applyFill="1" applyBorder="1" applyAlignment="1">
      <alignment horizontal="left" vertical="center"/>
    </xf>
    <xf numFmtId="0" fontId="10" fillId="3" borderId="3" xfId="0" applyFont="1" applyFill="1" applyBorder="1" applyAlignment="1">
      <alignment horizontal="left" vertical="center"/>
    </xf>
    <xf numFmtId="0" fontId="10" fillId="3" borderId="5" xfId="0" applyFont="1" applyFill="1" applyBorder="1" applyAlignment="1">
      <alignment horizontal="left" vertical="center"/>
    </xf>
    <xf numFmtId="0" fontId="10" fillId="3" borderId="20" xfId="0" applyFont="1" applyFill="1" applyBorder="1" applyAlignment="1">
      <alignment horizontal="left" vertical="center"/>
    </xf>
    <xf numFmtId="0" fontId="10" fillId="3" borderId="0" xfId="0" applyFont="1" applyFill="1" applyAlignment="1">
      <alignment horizontal="left" vertical="center"/>
    </xf>
    <xf numFmtId="0" fontId="10" fillId="3" borderId="4" xfId="0" applyFont="1" applyFill="1" applyBorder="1" applyAlignment="1">
      <alignment horizontal="left" vertical="center"/>
    </xf>
    <xf numFmtId="0" fontId="5" fillId="0" borderId="43" xfId="0" applyFont="1" applyBorder="1" applyAlignment="1">
      <alignment horizontal="left" vertical="center"/>
    </xf>
    <xf numFmtId="0" fontId="5" fillId="0" borderId="69" xfId="0" applyFont="1" applyBorder="1" applyAlignment="1">
      <alignment horizontal="left" vertical="center"/>
    </xf>
    <xf numFmtId="0" fontId="5" fillId="3" borderId="32" xfId="0" applyFont="1" applyFill="1" applyBorder="1" applyAlignment="1">
      <alignment horizontal="left" vertical="center"/>
    </xf>
    <xf numFmtId="0" fontId="5" fillId="3" borderId="23" xfId="0" applyFont="1" applyFill="1" applyBorder="1" applyAlignment="1">
      <alignment horizontal="left" vertical="center"/>
    </xf>
    <xf numFmtId="0" fontId="5" fillId="3" borderId="10" xfId="0" applyFont="1" applyFill="1" applyBorder="1" applyAlignment="1">
      <alignment horizontal="left" vertical="center"/>
    </xf>
    <xf numFmtId="0" fontId="5" fillId="3" borderId="21" xfId="0" applyFont="1" applyFill="1" applyBorder="1" applyAlignment="1">
      <alignment horizontal="left" vertical="center"/>
    </xf>
    <xf numFmtId="0" fontId="5" fillId="3" borderId="2" xfId="0" applyFont="1" applyFill="1" applyBorder="1" applyAlignment="1">
      <alignment horizontal="left" vertical="center"/>
    </xf>
    <xf numFmtId="0" fontId="5" fillId="3" borderId="16" xfId="0" applyFont="1" applyFill="1" applyBorder="1" applyAlignment="1">
      <alignment horizontal="left" vertical="center"/>
    </xf>
    <xf numFmtId="0" fontId="9" fillId="0" borderId="33" xfId="0" applyFont="1" applyBorder="1" applyAlignment="1">
      <alignment horizontal="left" vertical="center" wrapText="1"/>
    </xf>
    <xf numFmtId="0" fontId="9" fillId="0" borderId="27" xfId="0" applyFont="1" applyBorder="1" applyAlignment="1">
      <alignment horizontal="left" vertical="center" wrapText="1"/>
    </xf>
    <xf numFmtId="0" fontId="9" fillId="0" borderId="22" xfId="0" applyFont="1" applyBorder="1" applyAlignment="1">
      <alignment horizontal="left" vertical="center" wrapText="1"/>
    </xf>
    <xf numFmtId="0" fontId="9" fillId="0" borderId="29" xfId="0" applyFont="1" applyBorder="1" applyAlignment="1">
      <alignment horizontal="left" vertical="center" wrapText="1"/>
    </xf>
    <xf numFmtId="0" fontId="9" fillId="0" borderId="36" xfId="0" applyFont="1" applyBorder="1" applyAlignment="1">
      <alignment horizontal="left" vertical="center" wrapText="1"/>
    </xf>
    <xf numFmtId="0" fontId="9" fillId="0" borderId="30" xfId="0" applyFont="1" applyBorder="1" applyAlignment="1">
      <alignment horizontal="left" vertical="center" wrapText="1"/>
    </xf>
    <xf numFmtId="0" fontId="9" fillId="0" borderId="7" xfId="0" applyFont="1" applyBorder="1" applyAlignment="1">
      <alignment horizontal="left" vertical="center"/>
    </xf>
    <xf numFmtId="0" fontId="9" fillId="0" borderId="3" xfId="0" applyFont="1" applyBorder="1" applyAlignment="1">
      <alignment horizontal="left" vertical="center" wrapText="1"/>
    </xf>
    <xf numFmtId="0" fontId="9" fillId="0" borderId="41"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42" xfId="0" applyFont="1" applyBorder="1" applyAlignment="1">
      <alignment horizontal="left" vertical="center" wrapText="1"/>
    </xf>
    <xf numFmtId="0" fontId="9" fillId="0" borderId="15" xfId="0" applyFont="1" applyBorder="1" applyAlignment="1">
      <alignment horizontal="left" vertical="center" wrapText="1"/>
    </xf>
    <xf numFmtId="0" fontId="9" fillId="0" borderId="2" xfId="0" applyFont="1" applyBorder="1" applyAlignment="1">
      <alignment horizontal="left" vertical="center" wrapText="1"/>
    </xf>
    <xf numFmtId="0" fontId="9" fillId="0" borderId="43" xfId="0" applyFont="1" applyBorder="1" applyAlignment="1">
      <alignment horizontal="left" vertical="center" wrapText="1"/>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1" fillId="0" borderId="0" xfId="2" applyAlignment="1">
      <alignment horizontal="center" vertical="center"/>
    </xf>
    <xf numFmtId="0" fontId="10" fillId="3" borderId="70"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71" xfId="0" applyFont="1" applyFill="1" applyBorder="1" applyAlignment="1">
      <alignment horizontal="left" vertical="center"/>
    </xf>
    <xf numFmtId="0" fontId="10" fillId="0" borderId="41" xfId="0" applyFont="1" applyBorder="1" applyAlignment="1">
      <alignment horizontal="center" vertical="center"/>
    </xf>
    <xf numFmtId="0" fontId="10" fillId="0" borderId="70" xfId="0" applyFont="1" applyBorder="1" applyAlignment="1">
      <alignment horizontal="center" vertical="center"/>
    </xf>
    <xf numFmtId="0" fontId="10" fillId="0" borderId="26" xfId="0" applyFont="1" applyBorder="1" applyAlignment="1">
      <alignment horizontal="center" vertical="center"/>
    </xf>
    <xf numFmtId="0" fontId="10" fillId="3" borderId="68" xfId="0" applyFont="1" applyFill="1" applyBorder="1" applyAlignment="1">
      <alignment horizontal="left" vertical="center"/>
    </xf>
    <xf numFmtId="0" fontId="10" fillId="3" borderId="76" xfId="0" applyFont="1" applyFill="1" applyBorder="1" applyAlignment="1">
      <alignment horizontal="left"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22" xfId="0" applyFont="1" applyBorder="1" applyAlignment="1">
      <alignment horizontal="center" vertical="center" wrapText="1"/>
    </xf>
    <xf numFmtId="0" fontId="5" fillId="0" borderId="75" xfId="0" applyFont="1" applyBorder="1" applyAlignment="1">
      <alignment horizontal="center" vertical="center"/>
    </xf>
    <xf numFmtId="0" fontId="5" fillId="0" borderId="68" xfId="0" applyFont="1" applyBorder="1" applyAlignment="1">
      <alignment horizontal="center" vertical="center"/>
    </xf>
    <xf numFmtId="0" fontId="5" fillId="0" borderId="38" xfId="0" applyFont="1" applyBorder="1" applyAlignment="1">
      <alignment horizontal="center" vertical="center"/>
    </xf>
    <xf numFmtId="0" fontId="5" fillId="0" borderId="12" xfId="0" applyFont="1" applyBorder="1" applyAlignment="1">
      <alignment horizontal="center" vertical="center"/>
    </xf>
    <xf numFmtId="0" fontId="26" fillId="3" borderId="29" xfId="2" applyFont="1" applyFill="1" applyBorder="1" applyAlignment="1">
      <alignment horizontal="left" vertical="center"/>
    </xf>
    <xf numFmtId="0" fontId="27" fillId="3" borderId="29" xfId="2" applyFont="1" applyFill="1" applyBorder="1" applyAlignment="1">
      <alignment horizontal="left" vertical="center"/>
    </xf>
    <xf numFmtId="0" fontId="27" fillId="3" borderId="30" xfId="2" applyFont="1" applyFill="1" applyBorder="1" applyAlignment="1">
      <alignment horizontal="left" vertical="center"/>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9" fillId="0" borderId="6"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12" fillId="3" borderId="6"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5"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49" xfId="0" applyFont="1" applyBorder="1" applyAlignment="1">
      <alignment horizontal="left" vertical="center"/>
    </xf>
    <xf numFmtId="0" fontId="10" fillId="0" borderId="61" xfId="0" applyFont="1" applyBorder="1" applyAlignment="1">
      <alignment horizontal="left" vertical="center" wrapText="1"/>
    </xf>
    <xf numFmtId="0" fontId="10" fillId="0" borderId="61" xfId="0" applyFont="1" applyBorder="1" applyAlignment="1">
      <alignment horizontal="left" vertical="center"/>
    </xf>
    <xf numFmtId="0" fontId="10" fillId="0" borderId="1" xfId="0" applyFont="1" applyBorder="1" applyAlignment="1">
      <alignment horizontal="left" vertical="center"/>
    </xf>
    <xf numFmtId="178" fontId="5" fillId="3" borderId="1" xfId="1" applyNumberFormat="1" applyFont="1" applyFill="1" applyBorder="1" applyAlignment="1">
      <alignment horizontal="right" vertical="center"/>
    </xf>
    <xf numFmtId="178" fontId="5" fillId="0" borderId="1" xfId="1" applyNumberFormat="1" applyFont="1" applyBorder="1" applyAlignment="1">
      <alignment horizontal="right" vertical="center"/>
    </xf>
    <xf numFmtId="0" fontId="19" fillId="0" borderId="1" xfId="0" applyFont="1" applyBorder="1" applyAlignment="1">
      <alignment horizontal="left" vertical="center"/>
    </xf>
    <xf numFmtId="0" fontId="10" fillId="0" borderId="1" xfId="0" applyFont="1" applyBorder="1" applyAlignment="1">
      <alignment horizontal="left" vertical="center" wrapText="1"/>
    </xf>
    <xf numFmtId="0" fontId="6" fillId="0" borderId="1" xfId="0" applyFont="1" applyBorder="1" applyAlignment="1">
      <alignment horizontal="left" vertical="center" shrinkToFit="1"/>
    </xf>
    <xf numFmtId="0" fontId="5" fillId="0" borderId="64" xfId="0" applyFont="1" applyBorder="1" applyAlignment="1">
      <alignment horizontal="right" vertical="center"/>
    </xf>
    <xf numFmtId="0" fontId="5" fillId="0" borderId="16" xfId="0" applyFont="1" applyBorder="1" applyAlignment="1">
      <alignment horizontal="right" vertical="center"/>
    </xf>
    <xf numFmtId="0" fontId="5" fillId="3" borderId="62" xfId="0" applyFont="1" applyFill="1" applyBorder="1" applyAlignment="1">
      <alignment horizontal="right" vertical="center"/>
    </xf>
    <xf numFmtId="0" fontId="5" fillId="3" borderId="63" xfId="0" applyFont="1" applyFill="1" applyBorder="1" applyAlignment="1">
      <alignment horizontal="right" vertical="center"/>
    </xf>
    <xf numFmtId="0" fontId="5" fillId="3" borderId="15" xfId="0" applyFont="1" applyFill="1" applyBorder="1" applyAlignment="1">
      <alignment horizontal="right" vertical="center"/>
    </xf>
    <xf numFmtId="0" fontId="5" fillId="3" borderId="2" xfId="0" applyFont="1" applyFill="1" applyBorder="1" applyAlignment="1">
      <alignment horizontal="right" vertical="center"/>
    </xf>
    <xf numFmtId="178" fontId="5" fillId="0" borderId="49" xfId="1" applyNumberFormat="1" applyFont="1" applyBorder="1" applyAlignment="1">
      <alignment horizontal="right" vertical="center"/>
    </xf>
    <xf numFmtId="0" fontId="12" fillId="3" borderId="1" xfId="0" applyFont="1" applyFill="1" applyBorder="1" applyAlignment="1">
      <alignment horizontal="center" vertical="center" wrapText="1"/>
    </xf>
    <xf numFmtId="38" fontId="12" fillId="3" borderId="6" xfId="1" applyFont="1" applyFill="1" applyBorder="1" applyAlignment="1">
      <alignment horizontal="right" vertical="center"/>
    </xf>
    <xf numFmtId="38" fontId="12" fillId="3" borderId="14" xfId="1" applyFont="1" applyFill="1" applyBorder="1" applyAlignment="1">
      <alignment horizontal="right" vertical="center"/>
    </xf>
    <xf numFmtId="38" fontId="12" fillId="0" borderId="1" xfId="1" applyFont="1" applyFill="1" applyBorder="1" applyAlignment="1">
      <alignment horizontal="right" vertical="center"/>
    </xf>
    <xf numFmtId="0" fontId="9" fillId="0" borderId="1" xfId="0" applyFont="1" applyBorder="1" applyAlignment="1">
      <alignment horizontal="center" vertical="center"/>
    </xf>
    <xf numFmtId="0" fontId="12" fillId="3" borderId="6" xfId="0" applyFont="1" applyFill="1" applyBorder="1" applyAlignment="1">
      <alignment horizontal="left" vertical="top"/>
    </xf>
    <xf numFmtId="0" fontId="12" fillId="3" borderId="14" xfId="0" applyFont="1" applyFill="1" applyBorder="1" applyAlignment="1">
      <alignment horizontal="left" vertical="top"/>
    </xf>
    <xf numFmtId="0" fontId="12" fillId="3" borderId="13" xfId="0" applyFont="1" applyFill="1" applyBorder="1" applyAlignment="1">
      <alignment horizontal="left" vertical="top"/>
    </xf>
    <xf numFmtId="0" fontId="13" fillId="0" borderId="3" xfId="0" applyFont="1" applyBorder="1" applyAlignment="1">
      <alignment horizontal="right" vertical="center"/>
    </xf>
    <xf numFmtId="38" fontId="13" fillId="0" borderId="3" xfId="0" applyNumberFormat="1" applyFont="1" applyBorder="1" applyAlignment="1">
      <alignment horizontal="right" vertical="center"/>
    </xf>
    <xf numFmtId="0" fontId="5" fillId="0" borderId="2"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2" xfId="0" applyFont="1" applyBorder="1" applyAlignment="1">
      <alignment horizontal="left" vertical="center"/>
    </xf>
    <xf numFmtId="0" fontId="6" fillId="0" borderId="16" xfId="0" applyFont="1" applyBorder="1" applyAlignment="1">
      <alignment horizontal="left" vertical="center"/>
    </xf>
    <xf numFmtId="0" fontId="6" fillId="3" borderId="7"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10" fillId="0" borderId="1" xfId="0" applyFont="1" applyBorder="1" applyAlignment="1">
      <alignment horizontal="center" vertical="center"/>
    </xf>
    <xf numFmtId="38" fontId="6" fillId="3" borderId="1" xfId="1" applyFont="1" applyFill="1" applyBorder="1" applyAlignment="1">
      <alignment horizontal="right" vertical="center"/>
    </xf>
    <xf numFmtId="38" fontId="6" fillId="3" borderId="49" xfId="1" applyFont="1" applyFill="1" applyBorder="1" applyAlignment="1">
      <alignment horizontal="right" vertical="center"/>
    </xf>
    <xf numFmtId="38" fontId="6" fillId="0" borderId="65" xfId="0" applyNumberFormat="1" applyFont="1" applyBorder="1" applyAlignment="1">
      <alignment horizontal="right" vertical="center"/>
    </xf>
    <xf numFmtId="0" fontId="6" fillId="0" borderId="65" xfId="0" applyFont="1" applyBorder="1" applyAlignment="1">
      <alignment horizontal="right" vertical="center"/>
    </xf>
    <xf numFmtId="0" fontId="6" fillId="0" borderId="1" xfId="0" applyFont="1" applyBorder="1" applyAlignment="1">
      <alignment horizontal="right" vertical="center"/>
    </xf>
    <xf numFmtId="0" fontId="6" fillId="0" borderId="66" xfId="0" applyFont="1" applyBorder="1" applyAlignment="1">
      <alignment horizontal="center" vertical="center"/>
    </xf>
    <xf numFmtId="0" fontId="10" fillId="0" borderId="49" xfId="0" applyFont="1" applyBorder="1" applyAlignment="1">
      <alignment horizontal="left" vertical="center"/>
    </xf>
    <xf numFmtId="0" fontId="10" fillId="0" borderId="65" xfId="0" applyFont="1" applyBorder="1" applyAlignment="1">
      <alignment horizontal="left" vertical="center"/>
    </xf>
    <xf numFmtId="0" fontId="9" fillId="3" borderId="1"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6" fillId="3" borderId="1" xfId="0" applyFont="1" applyFill="1" applyBorder="1" applyAlignment="1">
      <alignment horizontal="left" vertical="center"/>
    </xf>
    <xf numFmtId="0" fontId="6" fillId="0" borderId="67" xfId="0" applyFont="1" applyBorder="1" applyAlignment="1">
      <alignment horizontal="center" vertical="center"/>
    </xf>
    <xf numFmtId="0" fontId="10" fillId="0" borderId="2" xfId="0" applyFont="1" applyBorder="1" applyAlignment="1">
      <alignment horizontal="right" vertical="center"/>
    </xf>
    <xf numFmtId="38" fontId="6" fillId="0" borderId="1" xfId="0" applyNumberFormat="1" applyFont="1" applyBorder="1" applyAlignment="1">
      <alignment horizontal="right" vertical="center"/>
    </xf>
    <xf numFmtId="0" fontId="6" fillId="3" borderId="1" xfId="0" applyFont="1" applyFill="1" applyBorder="1" applyAlignment="1">
      <alignment horizontal="center" vertical="center"/>
    </xf>
    <xf numFmtId="0" fontId="9" fillId="0" borderId="57" xfId="0" applyFont="1" applyBorder="1" applyAlignment="1">
      <alignment horizontal="center" vertical="center" wrapText="1"/>
    </xf>
    <xf numFmtId="0" fontId="9" fillId="0" borderId="53" xfId="0" applyFont="1" applyBorder="1" applyAlignment="1">
      <alignment horizontal="center" vertical="center"/>
    </xf>
    <xf numFmtId="0" fontId="9" fillId="0" borderId="47" xfId="0" applyFont="1" applyBorder="1" applyAlignment="1">
      <alignment horizontal="center" vertical="center"/>
    </xf>
    <xf numFmtId="0" fontId="9" fillId="0" borderId="49" xfId="0" applyFont="1" applyBorder="1" applyAlignment="1">
      <alignment horizontal="center" vertical="center" wrapText="1"/>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wrapText="1"/>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16" xfId="0" applyFont="1" applyBorder="1" applyAlignment="1">
      <alignment horizontal="center" vertical="center"/>
    </xf>
    <xf numFmtId="0" fontId="9" fillId="0" borderId="53" xfId="0" applyFont="1" applyBorder="1" applyAlignment="1">
      <alignment horizontal="center" vertical="center" wrapText="1"/>
    </xf>
    <xf numFmtId="0" fontId="3" fillId="3" borderId="1" xfId="0" applyFont="1" applyFill="1" applyBorder="1" applyAlignment="1">
      <alignment horizontal="center" vertical="center"/>
    </xf>
    <xf numFmtId="0" fontId="5" fillId="0" borderId="17" xfId="0" applyFont="1" applyBorder="1" applyAlignment="1">
      <alignment horizontal="center" vertical="center" wrapText="1"/>
    </xf>
    <xf numFmtId="0" fontId="5" fillId="0" borderId="14"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3" borderId="47" xfId="0" applyFont="1" applyFill="1" applyBorder="1" applyAlignment="1">
      <alignment horizontal="center" vertical="center"/>
    </xf>
    <xf numFmtId="0" fontId="3" fillId="3" borderId="48" xfId="0" applyFont="1" applyFill="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3" borderId="1" xfId="0" applyFont="1" applyFill="1" applyBorder="1" applyAlignment="1">
      <alignment horizontal="left" vertical="center"/>
    </xf>
    <xf numFmtId="0" fontId="3" fillId="3" borderId="6" xfId="0" applyFont="1" applyFill="1" applyBorder="1" applyAlignment="1">
      <alignment horizontal="left" vertical="center"/>
    </xf>
    <xf numFmtId="0" fontId="3" fillId="3" borderId="13" xfId="0" applyFont="1" applyFill="1" applyBorder="1" applyAlignment="1">
      <alignment horizontal="center" vertical="center"/>
    </xf>
    <xf numFmtId="0" fontId="3" fillId="0" borderId="60" xfId="0" applyFont="1" applyBorder="1" applyAlignment="1">
      <alignment horizontal="center" vertical="center"/>
    </xf>
    <xf numFmtId="0" fontId="3" fillId="0" borderId="47" xfId="0" applyFont="1" applyBorder="1" applyAlignment="1">
      <alignment horizontal="center" vertical="center"/>
    </xf>
    <xf numFmtId="0" fontId="3" fillId="0" borderId="13" xfId="0" applyFont="1" applyBorder="1" applyAlignment="1">
      <alignment horizontal="center" vertical="center"/>
    </xf>
    <xf numFmtId="0" fontId="10" fillId="0" borderId="0" xfId="0" applyFont="1" applyAlignment="1">
      <alignment horizontal="left" vertical="top" wrapText="1"/>
    </xf>
    <xf numFmtId="0" fontId="28" fillId="0" borderId="0" xfId="0" applyFont="1" applyAlignment="1">
      <alignment horizontal="left" vertical="center"/>
    </xf>
    <xf numFmtId="0" fontId="5" fillId="0" borderId="49"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1" xfId="0" applyFont="1" applyBorder="1" applyAlignment="1">
      <alignment horizontal="center" vertical="center" wrapText="1"/>
    </xf>
    <xf numFmtId="0" fontId="3" fillId="0" borderId="53" xfId="0" applyFont="1" applyBorder="1" applyAlignment="1">
      <alignment horizontal="center" vertical="center" wrapText="1"/>
    </xf>
    <xf numFmtId="0" fontId="24" fillId="0" borderId="0" xfId="0" applyFont="1" applyAlignment="1">
      <alignment horizontal="center" vertical="center"/>
    </xf>
    <xf numFmtId="0" fontId="23" fillId="0" borderId="0" xfId="0" applyFont="1" applyAlignment="1">
      <alignment horizontal="center" vertical="center"/>
    </xf>
  </cellXfs>
  <cellStyles count="5">
    <cellStyle name="ハイパーリンク" xfId="2" builtinId="8"/>
    <cellStyle name="桁区切り" xfId="1" builtinId="6"/>
    <cellStyle name="桁区切り 2" xfId="4" xr:uid="{626480E4-646F-4E03-9AB6-43C3478DD62E}"/>
    <cellStyle name="標準" xfId="0" builtinId="0"/>
    <cellStyle name="標準 2" xfId="3" xr:uid="{B3BFA1F6-D989-4C66-953E-5CE65888AB85}"/>
  </cellStyles>
  <dxfs count="0"/>
  <tableStyles count="0" defaultTableStyle="TableStyleMedium2" defaultPivotStyle="PivotStyleLight16"/>
  <colors>
    <mruColors>
      <color rgb="FFD9E1F2"/>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15</xdr:row>
          <xdr:rowOff>171450</xdr:rowOff>
        </xdr:from>
        <xdr:to>
          <xdr:col>7</xdr:col>
          <xdr:colOff>152400</xdr:colOff>
          <xdr:row>16</xdr:row>
          <xdr:rowOff>200025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200025</xdr:rowOff>
        </xdr:from>
        <xdr:to>
          <xdr:col>7</xdr:col>
          <xdr:colOff>123825</xdr:colOff>
          <xdr:row>18</xdr:row>
          <xdr:rowOff>19050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200025</xdr:rowOff>
        </xdr:from>
        <xdr:to>
          <xdr:col>11</xdr:col>
          <xdr:colOff>104775</xdr:colOff>
          <xdr:row>17</xdr:row>
          <xdr:rowOff>19050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9525</xdr:rowOff>
        </xdr:from>
        <xdr:to>
          <xdr:col>11</xdr:col>
          <xdr:colOff>104775</xdr:colOff>
          <xdr:row>18</xdr:row>
          <xdr:rowOff>38100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0</xdr:rowOff>
        </xdr:from>
        <xdr:to>
          <xdr:col>16</xdr:col>
          <xdr:colOff>123825</xdr:colOff>
          <xdr:row>18</xdr:row>
          <xdr:rowOff>28575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35</xdr:row>
          <xdr:rowOff>190500</xdr:rowOff>
        </xdr:from>
        <xdr:to>
          <xdr:col>4</xdr:col>
          <xdr:colOff>104775</xdr:colOff>
          <xdr:row>37</xdr:row>
          <xdr:rowOff>9525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35</xdr:row>
          <xdr:rowOff>200025</xdr:rowOff>
        </xdr:from>
        <xdr:to>
          <xdr:col>7</xdr:col>
          <xdr:colOff>152400</xdr:colOff>
          <xdr:row>37</xdr:row>
          <xdr:rowOff>19050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82177</xdr:colOff>
      <xdr:row>22</xdr:row>
      <xdr:rowOff>74706</xdr:rowOff>
    </xdr:from>
    <xdr:to>
      <xdr:col>35</xdr:col>
      <xdr:colOff>141941</xdr:colOff>
      <xdr:row>23</xdr:row>
      <xdr:rowOff>216647</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6103471" y="4706471"/>
          <a:ext cx="836705" cy="3511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28575</xdr:colOff>
          <xdr:row>38</xdr:row>
          <xdr:rowOff>0</xdr:rowOff>
        </xdr:from>
        <xdr:to>
          <xdr:col>21</xdr:col>
          <xdr:colOff>66675</xdr:colOff>
          <xdr:row>38</xdr:row>
          <xdr:rowOff>200025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38</xdr:row>
          <xdr:rowOff>0</xdr:rowOff>
        </xdr:from>
        <xdr:to>
          <xdr:col>29</xdr:col>
          <xdr:colOff>19050</xdr:colOff>
          <xdr:row>38</xdr:row>
          <xdr:rowOff>238125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34</xdr:col>
      <xdr:colOff>94200</xdr:colOff>
      <xdr:row>21</xdr:row>
      <xdr:rowOff>157591</xdr:rowOff>
    </xdr:from>
    <xdr:to>
      <xdr:col>37</xdr:col>
      <xdr:colOff>165984</xdr:colOff>
      <xdr:row>23</xdr:row>
      <xdr:rowOff>52677</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6555960" y="4584811"/>
          <a:ext cx="666144" cy="30656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132522</xdr:colOff>
      <xdr:row>21</xdr:row>
      <xdr:rowOff>115956</xdr:rowOff>
    </xdr:from>
    <xdr:to>
      <xdr:col>18</xdr:col>
      <xdr:colOff>165652</xdr:colOff>
      <xdr:row>21</xdr:row>
      <xdr:rowOff>121478</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flipV="1">
          <a:off x="2473739" y="4312478"/>
          <a:ext cx="1225826" cy="5522"/>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187739</xdr:colOff>
      <xdr:row>21</xdr:row>
      <xdr:rowOff>121478</xdr:rowOff>
    </xdr:from>
    <xdr:to>
      <xdr:col>30</xdr:col>
      <xdr:colOff>22087</xdr:colOff>
      <xdr:row>21</xdr:row>
      <xdr:rowOff>127000</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flipV="1">
          <a:off x="4715565" y="4318000"/>
          <a:ext cx="1225826" cy="5522"/>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187739</xdr:colOff>
      <xdr:row>21</xdr:row>
      <xdr:rowOff>104914</xdr:rowOff>
    </xdr:from>
    <xdr:to>
      <xdr:col>44</xdr:col>
      <xdr:colOff>22087</xdr:colOff>
      <xdr:row>21</xdr:row>
      <xdr:rowOff>110436</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flipV="1">
          <a:off x="7498522" y="4301436"/>
          <a:ext cx="1225826" cy="5522"/>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22411</xdr:colOff>
      <xdr:row>8</xdr:row>
      <xdr:rowOff>112059</xdr:rowOff>
    </xdr:from>
    <xdr:to>
      <xdr:col>55</xdr:col>
      <xdr:colOff>50994</xdr:colOff>
      <xdr:row>8</xdr:row>
      <xdr:rowOff>117581</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flipV="1">
          <a:off x="9495117" y="1994647"/>
          <a:ext cx="1193995" cy="5522"/>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oumu.go.jp/toukei_toukatsu/index/seido/sangyo/02toukatsu01_03000023.html" TargetMode="External"/><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361F8-B669-4202-B84F-942CFE7F9E85}">
  <sheetPr codeName="Sheet11">
    <tabColor rgb="FF00B0F0"/>
  </sheetPr>
  <dimension ref="A1:AI46"/>
  <sheetViews>
    <sheetView showGridLines="0" view="pageBreakPreview" topLeftCell="A2" zoomScaleNormal="100" zoomScaleSheetLayoutView="100" workbookViewId="0">
      <selection activeCell="C14" sqref="C14"/>
    </sheetView>
  </sheetViews>
  <sheetFormatPr defaultRowHeight="18.75"/>
  <cols>
    <col min="1" max="1" width="3.375" customWidth="1"/>
    <col min="2" max="2" width="4.375" customWidth="1"/>
    <col min="3" max="3" width="4.625" customWidth="1"/>
    <col min="4" max="55" width="3.375" customWidth="1"/>
  </cols>
  <sheetData>
    <row r="1" spans="1:35" ht="16.5" customHeight="1">
      <c r="A1" s="1" t="s">
        <v>183</v>
      </c>
      <c r="B1" s="3"/>
      <c r="C1" s="3"/>
      <c r="D1" s="3"/>
      <c r="E1" s="3"/>
      <c r="F1" s="3"/>
      <c r="G1" s="3"/>
      <c r="H1" s="3"/>
      <c r="I1" s="3"/>
      <c r="J1" s="3"/>
      <c r="K1" s="3"/>
      <c r="L1" s="3"/>
      <c r="M1" s="3"/>
      <c r="N1" s="3"/>
      <c r="O1" s="3"/>
      <c r="P1" s="3"/>
      <c r="Q1" s="3"/>
      <c r="R1" s="3"/>
      <c r="S1" s="3"/>
      <c r="T1" s="3"/>
      <c r="U1" s="3"/>
      <c r="V1" s="3"/>
      <c r="W1" s="3"/>
    </row>
    <row r="2" spans="1:35" ht="16.5" customHeight="1">
      <c r="A2" s="3"/>
      <c r="B2" s="3"/>
      <c r="C2" s="3"/>
      <c r="D2" s="3"/>
      <c r="E2" s="3"/>
      <c r="F2" s="3"/>
      <c r="G2" s="3"/>
      <c r="H2" s="3"/>
      <c r="I2" s="3"/>
      <c r="J2" s="3"/>
      <c r="K2" s="3"/>
      <c r="L2" s="3"/>
      <c r="M2" s="3"/>
      <c r="N2" s="3"/>
      <c r="O2" s="3"/>
      <c r="P2" s="3"/>
      <c r="Q2" s="3"/>
      <c r="R2" s="3"/>
      <c r="S2" s="3"/>
      <c r="T2" s="3"/>
      <c r="U2" s="3"/>
      <c r="V2" s="3"/>
      <c r="W2" s="3"/>
    </row>
    <row r="3" spans="1:35" ht="16.5" customHeight="1">
      <c r="A3" s="3"/>
      <c r="B3" s="3"/>
      <c r="C3" s="3"/>
      <c r="D3" s="3"/>
      <c r="E3" s="127" t="s">
        <v>8</v>
      </c>
      <c r="F3" s="127"/>
      <c r="G3" s="127"/>
      <c r="H3" s="127"/>
      <c r="I3" s="127"/>
      <c r="J3" s="127"/>
      <c r="K3" s="127"/>
      <c r="L3" s="127"/>
      <c r="M3" s="127"/>
      <c r="N3" s="127"/>
      <c r="O3" s="127"/>
      <c r="P3" s="127"/>
      <c r="Q3" s="127"/>
      <c r="R3" s="127"/>
      <c r="S3" s="127"/>
      <c r="T3" s="3"/>
      <c r="U3" s="3"/>
      <c r="V3" s="3"/>
      <c r="W3" s="3"/>
    </row>
    <row r="4" spans="1:35" ht="16.5" customHeight="1">
      <c r="A4" s="3"/>
      <c r="B4" s="3"/>
      <c r="C4" s="3"/>
      <c r="D4" s="3"/>
      <c r="E4" s="3"/>
      <c r="F4" s="3"/>
      <c r="G4" s="3"/>
      <c r="H4" s="3"/>
      <c r="I4" s="3"/>
      <c r="J4" s="3"/>
      <c r="K4" s="3"/>
      <c r="L4" s="3"/>
      <c r="M4" s="3"/>
      <c r="N4" s="3"/>
      <c r="O4" s="3"/>
      <c r="P4" s="3"/>
      <c r="Q4" s="3"/>
      <c r="R4" s="3"/>
      <c r="S4" s="3"/>
      <c r="T4" s="3"/>
      <c r="U4" s="3"/>
      <c r="V4" s="3"/>
      <c r="W4" s="3"/>
    </row>
    <row r="5" spans="1:35" ht="16.5" customHeight="1">
      <c r="A5" s="3"/>
      <c r="B5" s="3"/>
      <c r="C5" s="3"/>
      <c r="D5" s="3"/>
      <c r="E5" s="3"/>
      <c r="F5" s="3"/>
      <c r="G5" s="3"/>
      <c r="H5" s="3"/>
      <c r="I5" s="3"/>
      <c r="J5" s="3"/>
      <c r="K5" s="3"/>
      <c r="L5" s="3"/>
      <c r="M5" s="3"/>
      <c r="N5" s="3"/>
      <c r="O5" s="3"/>
      <c r="P5" s="3"/>
      <c r="Q5" s="3"/>
      <c r="R5" s="129" t="s">
        <v>223</v>
      </c>
      <c r="S5" s="130"/>
      <c r="T5" s="130"/>
      <c r="U5" s="130"/>
      <c r="V5" s="130"/>
      <c r="W5" s="130"/>
    </row>
    <row r="6" spans="1:35" ht="16.5" customHeight="1">
      <c r="A6" s="5" t="s">
        <v>9</v>
      </c>
      <c r="B6" s="5"/>
      <c r="C6" s="5"/>
      <c r="D6" s="5"/>
      <c r="E6" s="5"/>
      <c r="F6" s="5"/>
      <c r="G6" s="5"/>
      <c r="H6" s="5"/>
      <c r="I6" s="5"/>
      <c r="J6" s="5"/>
      <c r="K6" s="5"/>
      <c r="L6" s="5"/>
      <c r="M6" s="5"/>
      <c r="N6" s="5"/>
      <c r="O6" s="5"/>
      <c r="P6" s="5"/>
      <c r="Q6" s="5"/>
      <c r="R6" s="5"/>
      <c r="S6" s="5"/>
      <c r="T6" s="5"/>
      <c r="U6" s="5"/>
      <c r="V6" s="5"/>
      <c r="W6" s="5"/>
    </row>
    <row r="7" spans="1:35" ht="16.5" customHeight="1">
      <c r="A7" s="5"/>
      <c r="B7" s="5"/>
      <c r="C7" s="5"/>
      <c r="D7" s="5"/>
      <c r="E7" s="5"/>
      <c r="F7" s="5"/>
      <c r="G7" s="5"/>
      <c r="H7" s="5"/>
      <c r="I7" s="5"/>
      <c r="J7" s="5"/>
      <c r="K7" s="5"/>
      <c r="L7" s="5"/>
      <c r="M7" s="5"/>
      <c r="N7" s="5"/>
      <c r="O7" s="5"/>
      <c r="P7" s="5"/>
      <c r="Q7" s="5"/>
      <c r="R7" s="5"/>
      <c r="S7" s="5"/>
      <c r="T7" s="5"/>
      <c r="U7" s="5"/>
      <c r="V7" s="5"/>
      <c r="W7" s="5"/>
    </row>
    <row r="8" spans="1:35" ht="16.5" customHeight="1">
      <c r="A8" s="5"/>
      <c r="B8" s="5"/>
      <c r="C8" s="5"/>
      <c r="D8" s="5"/>
      <c r="E8" s="5"/>
      <c r="F8" s="7" t="s">
        <v>10</v>
      </c>
      <c r="G8" s="5"/>
      <c r="H8" s="5"/>
      <c r="I8" s="5"/>
      <c r="J8" s="5"/>
      <c r="K8" s="5"/>
      <c r="L8" s="5"/>
      <c r="M8" s="5"/>
      <c r="N8" s="5"/>
      <c r="O8" s="5"/>
      <c r="P8" s="5"/>
      <c r="Q8" s="5"/>
      <c r="R8" s="5"/>
      <c r="S8" s="5"/>
      <c r="T8" s="5"/>
      <c r="U8" s="5"/>
      <c r="V8" s="5"/>
      <c r="W8" s="5"/>
    </row>
    <row r="9" spans="1:35" ht="16.5" customHeight="1">
      <c r="A9" s="5"/>
      <c r="B9" s="5"/>
      <c r="C9" s="5"/>
      <c r="D9" s="5"/>
      <c r="E9" s="5"/>
      <c r="F9" s="5" t="s">
        <v>11</v>
      </c>
      <c r="G9" s="5"/>
      <c r="H9" s="5"/>
      <c r="I9" s="5"/>
      <c r="J9" s="128" t="str">
        <f>IF(ISTEXT('別紙１①　１申請者概況　２創業等の状況'!L10),'別紙１①　１申請者概況　２創業等の状況'!L10,"")</f>
        <v/>
      </c>
      <c r="K9" s="128"/>
      <c r="L9" s="128"/>
      <c r="M9" s="128"/>
      <c r="N9" s="128"/>
      <c r="O9" s="128"/>
      <c r="P9" s="128"/>
      <c r="Q9" s="128"/>
      <c r="R9" s="128"/>
      <c r="S9" s="128"/>
      <c r="T9" s="128"/>
      <c r="U9" s="128"/>
      <c r="V9" s="128"/>
      <c r="W9" s="128"/>
    </row>
    <row r="10" spans="1:35" ht="16.5" customHeight="1">
      <c r="A10" s="5"/>
      <c r="B10" s="5"/>
      <c r="C10" s="5"/>
      <c r="D10" s="5"/>
      <c r="E10" s="5"/>
      <c r="F10" s="5" t="s">
        <v>7</v>
      </c>
      <c r="G10" s="6"/>
      <c r="H10" s="5"/>
      <c r="I10" s="5"/>
      <c r="J10" s="128" t="str">
        <f>IF(ISTEXT('別紙１①　１申請者概況　２創業等の状況'!F5),'別紙１①　１申請者概況　２創業等の状況'!F5,"")</f>
        <v/>
      </c>
      <c r="K10" s="128"/>
      <c r="L10" s="128"/>
      <c r="M10" s="128"/>
      <c r="N10" s="128"/>
      <c r="O10" s="128"/>
      <c r="P10" s="128"/>
      <c r="Q10" s="128"/>
      <c r="R10" s="128"/>
      <c r="S10" s="128"/>
      <c r="T10" s="5" t="s">
        <v>156</v>
      </c>
      <c r="U10" s="5"/>
      <c r="V10" s="5"/>
      <c r="W10" s="5"/>
    </row>
    <row r="11" spans="1:35" ht="16.5" customHeight="1">
      <c r="A11" s="5"/>
      <c r="B11" s="5"/>
      <c r="C11" s="5"/>
      <c r="D11" s="5"/>
      <c r="E11" s="5"/>
      <c r="F11" s="5" t="s">
        <v>12</v>
      </c>
      <c r="G11" s="6"/>
      <c r="H11" s="5"/>
      <c r="I11" s="5"/>
      <c r="J11" s="128" t="str">
        <f>IF(ISTEXT('別紙１①　１申請者概況　２創業等の状況'!H7),'別紙１①　１申請者概況　２創業等の状況'!H7,"")</f>
        <v/>
      </c>
      <c r="K11" s="128"/>
      <c r="L11" s="128"/>
      <c r="M11" s="128"/>
      <c r="N11" s="128" t="str">
        <f>IF(ISTEXT('別紙１①　１申請者概況　２創業等の状況'!H9),'別紙１①　１申請者概況　２創業等の状況'!H9,"")</f>
        <v/>
      </c>
      <c r="O11" s="128"/>
      <c r="P11" s="128"/>
      <c r="Q11" s="128"/>
      <c r="R11" s="128"/>
      <c r="S11" s="128"/>
      <c r="T11" s="5"/>
      <c r="U11" s="6"/>
      <c r="V11" s="6"/>
      <c r="W11" s="6"/>
    </row>
    <row r="12" spans="1:35" ht="16.5" customHeight="1">
      <c r="A12" s="5"/>
      <c r="B12" s="5"/>
      <c r="C12" s="5"/>
      <c r="D12" s="5"/>
      <c r="E12" s="5"/>
      <c r="F12" s="5"/>
      <c r="G12" s="5"/>
      <c r="H12" s="5"/>
      <c r="I12" s="5"/>
      <c r="J12" s="5"/>
      <c r="K12" s="5"/>
      <c r="L12" s="5"/>
      <c r="M12" s="5"/>
      <c r="N12" s="5"/>
      <c r="O12" s="5"/>
      <c r="P12" s="5"/>
      <c r="Q12" s="5"/>
      <c r="R12" s="5"/>
      <c r="S12" s="5"/>
      <c r="T12" s="5"/>
      <c r="U12" s="5"/>
      <c r="V12" s="5"/>
      <c r="W12" s="5"/>
    </row>
    <row r="13" spans="1:35" ht="16.5" customHeight="1">
      <c r="A13" s="52"/>
      <c r="B13" s="5" t="s">
        <v>149</v>
      </c>
      <c r="C13" s="81">
        <v>5</v>
      </c>
      <c r="D13" s="5" t="s">
        <v>171</v>
      </c>
      <c r="E13" s="52"/>
      <c r="F13" s="5"/>
      <c r="G13" s="52"/>
      <c r="H13" s="52"/>
      <c r="I13" s="52"/>
      <c r="J13" s="52"/>
      <c r="K13" s="52"/>
      <c r="L13" s="52"/>
      <c r="M13" s="52"/>
      <c r="N13" s="52"/>
      <c r="O13" s="52"/>
      <c r="P13" s="52"/>
      <c r="Q13" s="52"/>
      <c r="R13" s="52"/>
      <c r="S13" s="52"/>
      <c r="T13" s="52"/>
      <c r="U13" s="52"/>
      <c r="V13" s="52"/>
      <c r="W13" s="52"/>
      <c r="AI13" s="45"/>
    </row>
    <row r="14" spans="1:35" ht="16.5" customHeight="1">
      <c r="A14" s="5" t="s">
        <v>172</v>
      </c>
      <c r="B14" s="52"/>
      <c r="C14" s="52"/>
      <c r="D14" s="52"/>
      <c r="E14" s="52"/>
      <c r="F14" s="52"/>
      <c r="G14" s="52"/>
      <c r="H14" s="52"/>
      <c r="I14" s="52"/>
      <c r="J14" s="52"/>
      <c r="K14" s="52"/>
      <c r="L14" s="52"/>
      <c r="M14" s="52"/>
      <c r="N14" s="52"/>
      <c r="O14" s="52"/>
      <c r="P14" s="52"/>
      <c r="Q14" s="52"/>
      <c r="R14" s="52"/>
      <c r="S14" s="52"/>
      <c r="T14" s="52"/>
      <c r="U14" s="52"/>
      <c r="V14" s="52"/>
      <c r="W14" s="52"/>
    </row>
    <row r="15" spans="1:35" ht="16.5" customHeight="1">
      <c r="A15" s="5"/>
      <c r="B15" s="5"/>
      <c r="C15" s="5"/>
      <c r="D15" s="5"/>
      <c r="E15" s="5"/>
      <c r="F15" s="5"/>
      <c r="G15" s="5"/>
      <c r="H15" s="5"/>
      <c r="I15" s="5"/>
      <c r="J15" s="5"/>
      <c r="K15" s="5"/>
      <c r="L15" s="5" t="s">
        <v>13</v>
      </c>
      <c r="M15" s="5"/>
      <c r="N15" s="5"/>
      <c r="O15" s="5"/>
      <c r="P15" s="5"/>
      <c r="Q15" s="5"/>
      <c r="R15" s="5"/>
      <c r="S15" s="5"/>
      <c r="T15" s="5"/>
      <c r="U15" s="5"/>
      <c r="V15" s="5"/>
      <c r="W15" s="5"/>
    </row>
    <row r="16" spans="1:35" ht="16.5" customHeight="1">
      <c r="A16" s="128" t="s">
        <v>25</v>
      </c>
      <c r="B16" s="128"/>
      <c r="C16" s="128"/>
      <c r="D16" s="128"/>
      <c r="E16" s="131"/>
      <c r="F16" s="131"/>
      <c r="G16" s="131"/>
      <c r="H16" s="131"/>
      <c r="I16" s="131"/>
      <c r="J16" s="131"/>
      <c r="K16" s="131"/>
      <c r="L16" s="131"/>
      <c r="M16" s="131"/>
      <c r="N16" s="131"/>
      <c r="O16" s="131"/>
      <c r="P16" s="131"/>
      <c r="Q16" s="131"/>
      <c r="R16" s="131"/>
      <c r="S16" s="131"/>
      <c r="T16" s="131"/>
      <c r="U16" s="131"/>
      <c r="V16" s="131"/>
      <c r="W16" s="131"/>
    </row>
    <row r="17" spans="1:23" ht="16.5" customHeight="1">
      <c r="A17" s="128" t="s">
        <v>26</v>
      </c>
      <c r="B17" s="128"/>
      <c r="C17" s="128"/>
      <c r="D17" s="128"/>
      <c r="E17" s="5"/>
      <c r="F17" s="84"/>
      <c r="G17" s="5" t="s">
        <v>14</v>
      </c>
      <c r="I17" s="5"/>
      <c r="J17" s="84"/>
      <c r="K17" s="5" t="s">
        <v>15</v>
      </c>
      <c r="N17" s="5"/>
      <c r="O17" s="5"/>
      <c r="P17" s="5"/>
      <c r="Q17" s="5"/>
      <c r="R17" s="5"/>
      <c r="S17" s="5"/>
      <c r="T17" s="5"/>
      <c r="U17" s="5"/>
      <c r="V17" s="5"/>
      <c r="W17" s="5"/>
    </row>
    <row r="18" spans="1:23" ht="16.5" customHeight="1">
      <c r="A18" s="128" t="s">
        <v>27</v>
      </c>
      <c r="B18" s="128"/>
      <c r="C18" s="128"/>
      <c r="D18" s="128"/>
      <c r="E18" s="5"/>
      <c r="F18" s="84"/>
      <c r="G18" s="5" t="s">
        <v>16</v>
      </c>
      <c r="H18" s="5"/>
      <c r="I18" s="5"/>
      <c r="J18" s="84"/>
      <c r="K18" s="5" t="s">
        <v>17</v>
      </c>
      <c r="L18" s="5"/>
      <c r="M18" s="5"/>
      <c r="N18" s="5"/>
      <c r="O18" s="84"/>
      <c r="P18" s="5" t="s">
        <v>18</v>
      </c>
      <c r="Q18" s="5"/>
      <c r="R18" s="5"/>
      <c r="S18" s="5"/>
      <c r="T18" s="5"/>
      <c r="U18" s="5"/>
      <c r="V18" s="5"/>
      <c r="W18" s="5"/>
    </row>
    <row r="19" spans="1:23" ht="16.5" customHeight="1">
      <c r="A19" s="5" t="s">
        <v>28</v>
      </c>
      <c r="B19" s="5"/>
      <c r="C19" s="5"/>
      <c r="D19" s="5"/>
      <c r="E19" s="5"/>
      <c r="F19" s="5"/>
      <c r="G19" s="5"/>
      <c r="H19" s="5"/>
      <c r="I19" s="5"/>
      <c r="J19" s="5"/>
      <c r="K19" s="5"/>
      <c r="L19" s="5"/>
      <c r="M19" s="5"/>
      <c r="N19" s="5"/>
      <c r="O19" s="5"/>
      <c r="P19" s="5"/>
      <c r="Q19" s="5"/>
      <c r="R19" s="5"/>
      <c r="S19" s="5"/>
      <c r="T19" s="5"/>
      <c r="U19" s="5"/>
      <c r="V19" s="5"/>
      <c r="W19" s="5"/>
    </row>
    <row r="20" spans="1:23" ht="16.5" customHeight="1">
      <c r="A20" s="5" t="s">
        <v>19</v>
      </c>
      <c r="B20" s="6"/>
      <c r="C20" s="5"/>
      <c r="D20" s="5"/>
      <c r="E20" s="5"/>
      <c r="F20" s="5"/>
      <c r="G20" s="5"/>
      <c r="H20" s="5"/>
      <c r="I20" s="5"/>
      <c r="J20" s="5" t="s">
        <v>0</v>
      </c>
      <c r="K20" s="98" t="str">
        <f>IF('別紙１⑤　７事業の経費明細'!J18&lt;=0,"",'別紙１⑤　７事業の経費明細'!J18)</f>
        <v/>
      </c>
      <c r="L20" s="98"/>
      <c r="M20" s="98"/>
      <c r="N20" s="98"/>
      <c r="O20" s="5" t="s">
        <v>1</v>
      </c>
      <c r="P20" s="11" t="s">
        <v>208</v>
      </c>
      <c r="Q20" s="5"/>
      <c r="R20" s="5"/>
      <c r="S20" s="5"/>
      <c r="T20" s="5"/>
      <c r="U20" s="5"/>
      <c r="V20" s="5"/>
      <c r="W20" s="5"/>
    </row>
    <row r="21" spans="1:23" ht="16.5" customHeight="1">
      <c r="A21" s="5"/>
      <c r="B21" s="5" t="s">
        <v>173</v>
      </c>
      <c r="C21" s="7">
        <f>IF($C$13="","",$C$13)</f>
        <v>5</v>
      </c>
      <c r="D21" s="5" t="s">
        <v>174</v>
      </c>
      <c r="E21" s="5"/>
      <c r="F21" s="5"/>
      <c r="H21" s="5"/>
      <c r="I21" s="5"/>
      <c r="J21" s="5" t="s">
        <v>0</v>
      </c>
      <c r="K21" s="98" t="str">
        <f>IF('別紙１⑤　７事業の経費明細'!B18&lt;=0,"",'別紙１⑤　７事業の経費明細'!B18)</f>
        <v/>
      </c>
      <c r="L21" s="98"/>
      <c r="M21" s="98"/>
      <c r="N21" s="98"/>
      <c r="O21" s="5" t="s">
        <v>1</v>
      </c>
      <c r="P21" s="11" t="s">
        <v>209</v>
      </c>
      <c r="Q21" s="5"/>
      <c r="R21" s="5"/>
      <c r="S21" s="5"/>
      <c r="T21" s="5"/>
      <c r="U21" s="5"/>
      <c r="V21" s="5"/>
      <c r="W21" s="5"/>
    </row>
    <row r="22" spans="1:23" ht="16.5" customHeight="1">
      <c r="A22" s="5"/>
      <c r="B22" s="5" t="s">
        <v>173</v>
      </c>
      <c r="C22" s="7">
        <f>IF($C$13="","",$C$13+1)</f>
        <v>6</v>
      </c>
      <c r="D22" s="5" t="s">
        <v>174</v>
      </c>
      <c r="E22" s="5"/>
      <c r="F22" s="5"/>
      <c r="H22" s="5"/>
      <c r="I22" s="5"/>
      <c r="J22" s="5" t="s">
        <v>0</v>
      </c>
      <c r="K22" s="98" t="str">
        <f>IF('別紙１⑤　７事業の経費明細'!F18&lt;=0,"",'別紙１⑤　７事業の経費明細'!F18)</f>
        <v/>
      </c>
      <c r="L22" s="98"/>
      <c r="M22" s="98"/>
      <c r="N22" s="98"/>
      <c r="O22" s="5" t="s">
        <v>1</v>
      </c>
      <c r="P22" s="11" t="s">
        <v>210</v>
      </c>
      <c r="Q22" s="5"/>
      <c r="R22" s="5"/>
      <c r="S22" s="5"/>
      <c r="T22" s="5"/>
      <c r="U22" s="5"/>
      <c r="V22" s="5"/>
      <c r="W22" s="5"/>
    </row>
    <row r="23" spans="1:23" ht="16.5" customHeight="1">
      <c r="A23" s="5" t="s">
        <v>20</v>
      </c>
      <c r="B23" s="5"/>
      <c r="C23" s="5"/>
      <c r="D23" s="5"/>
      <c r="E23" s="5"/>
      <c r="F23" s="5"/>
      <c r="G23" s="5"/>
      <c r="H23" s="5"/>
      <c r="I23" s="5"/>
      <c r="J23" s="5" t="s">
        <v>0</v>
      </c>
      <c r="K23" s="98" t="str">
        <f>IF('別紙１⑤　７事業の経費明細'!L18&lt;=0,"",'別紙１⑤　７事業の経費明細'!L18)</f>
        <v/>
      </c>
      <c r="L23" s="98"/>
      <c r="M23" s="98"/>
      <c r="N23" s="98"/>
      <c r="O23" s="5" t="s">
        <v>1</v>
      </c>
      <c r="P23" s="11" t="s">
        <v>211</v>
      </c>
      <c r="Q23" s="5"/>
      <c r="R23" s="5"/>
      <c r="S23" s="5"/>
      <c r="T23" s="5"/>
      <c r="U23" s="5"/>
      <c r="V23" s="5"/>
      <c r="W23" s="5"/>
    </row>
    <row r="24" spans="1:23" ht="16.5" customHeight="1">
      <c r="A24" s="5"/>
      <c r="B24" s="5" t="s">
        <v>173</v>
      </c>
      <c r="C24" s="7">
        <f>IF($C$13="","",$C$13)</f>
        <v>5</v>
      </c>
      <c r="D24" s="5" t="s">
        <v>174</v>
      </c>
      <c r="E24" s="5"/>
      <c r="F24" s="5"/>
      <c r="G24" s="5"/>
      <c r="H24" s="5"/>
      <c r="I24" s="5"/>
      <c r="J24" s="5" t="s">
        <v>0</v>
      </c>
      <c r="K24" s="98" t="str">
        <f>IF('別紙１⑤　７事業の経費明細'!D18&lt;=0,"",'別紙１⑤　７事業の経費明細'!D18)</f>
        <v/>
      </c>
      <c r="L24" s="98"/>
      <c r="M24" s="98"/>
      <c r="N24" s="98"/>
      <c r="O24" s="5" t="s">
        <v>1</v>
      </c>
      <c r="P24" s="11" t="s">
        <v>212</v>
      </c>
      <c r="Q24" s="5"/>
      <c r="R24" s="5"/>
      <c r="S24" s="5"/>
      <c r="T24" s="5"/>
      <c r="U24" s="5"/>
      <c r="V24" s="5"/>
      <c r="W24" s="5"/>
    </row>
    <row r="25" spans="1:23" ht="16.5" customHeight="1">
      <c r="A25" s="5"/>
      <c r="B25" s="5" t="s">
        <v>173</v>
      </c>
      <c r="C25" s="7">
        <f>IF($C$13="","",$C$13+1)</f>
        <v>6</v>
      </c>
      <c r="D25" s="5" t="s">
        <v>174</v>
      </c>
      <c r="E25" s="5"/>
      <c r="F25" s="5"/>
      <c r="G25" s="5"/>
      <c r="H25" s="5"/>
      <c r="I25" s="5"/>
      <c r="J25" s="5" t="s">
        <v>0</v>
      </c>
      <c r="K25" s="98" t="str">
        <f>IF('別紙１⑤　７事業の経費明細'!H18&lt;=0,"",'別紙１⑤　７事業の経費明細'!H18)</f>
        <v/>
      </c>
      <c r="L25" s="98"/>
      <c r="M25" s="98"/>
      <c r="N25" s="98"/>
      <c r="O25" s="5" t="s">
        <v>1</v>
      </c>
      <c r="P25" s="11" t="s">
        <v>213</v>
      </c>
      <c r="Q25" s="5"/>
      <c r="R25" s="5"/>
      <c r="S25" s="5"/>
      <c r="T25" s="5"/>
      <c r="U25" s="5"/>
      <c r="V25" s="5"/>
      <c r="W25" s="5"/>
    </row>
    <row r="26" spans="1:23" ht="16.5" customHeight="1">
      <c r="A26" s="5" t="s">
        <v>30</v>
      </c>
      <c r="B26" s="5"/>
      <c r="C26" s="5"/>
      <c r="D26" s="5"/>
      <c r="E26" s="5"/>
      <c r="F26" s="5"/>
      <c r="G26" s="5"/>
      <c r="H26" s="5"/>
      <c r="I26" s="5"/>
      <c r="J26" s="5"/>
      <c r="K26" s="5"/>
      <c r="L26" s="5"/>
      <c r="M26" s="5"/>
      <c r="N26" s="5"/>
      <c r="O26" s="5"/>
      <c r="P26" s="5"/>
      <c r="Q26" s="5"/>
      <c r="R26" s="5"/>
      <c r="S26" s="5"/>
      <c r="T26" s="5"/>
      <c r="U26" s="5"/>
      <c r="V26" s="5"/>
      <c r="W26" s="5"/>
    </row>
    <row r="27" spans="1:23" ht="16.5" customHeight="1">
      <c r="A27" s="5" t="s">
        <v>197</v>
      </c>
      <c r="B27" s="5"/>
      <c r="C27" s="5"/>
      <c r="D27" s="5"/>
      <c r="E27" s="5"/>
      <c r="F27" s="5"/>
      <c r="G27" s="5"/>
      <c r="H27" s="5"/>
      <c r="I27" s="5"/>
      <c r="J27" s="5"/>
      <c r="K27" s="5"/>
      <c r="L27" s="5"/>
      <c r="M27" s="5"/>
      <c r="N27" s="5"/>
      <c r="O27" s="5"/>
      <c r="P27" s="5"/>
      <c r="Q27" s="5"/>
      <c r="R27" s="5"/>
      <c r="S27" s="5"/>
      <c r="T27" s="5"/>
      <c r="U27" s="5"/>
      <c r="V27" s="5"/>
      <c r="W27" s="5"/>
    </row>
    <row r="28" spans="1:23" ht="16.5" customHeight="1">
      <c r="A28" s="5" t="s">
        <v>175</v>
      </c>
      <c r="B28" s="5"/>
      <c r="C28" s="5"/>
      <c r="D28" s="5"/>
      <c r="E28" s="5"/>
      <c r="F28" s="5"/>
      <c r="G28" s="5"/>
      <c r="H28" s="5"/>
      <c r="I28" s="5"/>
      <c r="J28" s="5"/>
      <c r="K28" s="5"/>
      <c r="L28" s="5"/>
      <c r="M28" s="5"/>
      <c r="N28" s="5"/>
      <c r="O28" s="5"/>
      <c r="P28" s="5"/>
      <c r="Q28" s="5"/>
      <c r="R28" s="5"/>
      <c r="S28" s="5"/>
      <c r="T28" s="5"/>
      <c r="U28" s="5"/>
      <c r="V28" s="5"/>
      <c r="W28" s="5"/>
    </row>
    <row r="29" spans="1:23" ht="16.5" customHeight="1">
      <c r="A29" s="5"/>
      <c r="B29" s="5" t="s">
        <v>222</v>
      </c>
      <c r="C29" s="5"/>
      <c r="D29" s="5"/>
      <c r="E29" s="5"/>
      <c r="F29" s="5"/>
      <c r="G29" s="5"/>
      <c r="H29" s="5"/>
      <c r="I29" s="5"/>
      <c r="J29" s="5"/>
      <c r="K29" s="5"/>
      <c r="L29" s="5"/>
      <c r="M29" s="5"/>
      <c r="N29" s="5"/>
      <c r="O29" s="5"/>
      <c r="P29" s="5"/>
      <c r="Q29" s="5"/>
      <c r="R29" s="5"/>
      <c r="S29" s="5"/>
      <c r="T29" s="5"/>
      <c r="U29" s="5"/>
      <c r="V29" s="5"/>
      <c r="W29" s="5"/>
    </row>
    <row r="30" spans="1:23" ht="16.5" customHeight="1">
      <c r="A30" s="8" t="s">
        <v>176</v>
      </c>
      <c r="B30" s="5"/>
      <c r="C30" s="5"/>
      <c r="D30" s="5"/>
      <c r="E30" s="5"/>
      <c r="F30" s="5"/>
      <c r="G30" s="5"/>
      <c r="H30" s="5"/>
      <c r="I30" s="5"/>
      <c r="J30" s="5"/>
      <c r="K30" s="5"/>
      <c r="L30" s="5"/>
      <c r="M30" s="5"/>
      <c r="N30" s="5"/>
      <c r="O30" s="5"/>
      <c r="P30" s="5"/>
      <c r="Q30" s="5"/>
      <c r="R30" s="5"/>
      <c r="S30" s="5"/>
      <c r="T30" s="5"/>
      <c r="U30" s="5"/>
      <c r="V30" s="5"/>
      <c r="W30" s="5"/>
    </row>
    <row r="31" spans="1:23" ht="16.5" customHeight="1">
      <c r="A31" s="5" t="s">
        <v>177</v>
      </c>
      <c r="B31" s="5"/>
      <c r="C31" s="5"/>
      <c r="D31" s="5"/>
      <c r="E31" s="5"/>
      <c r="F31" s="9"/>
      <c r="G31" s="5"/>
      <c r="H31" s="5"/>
      <c r="I31" s="5"/>
      <c r="J31" s="5"/>
      <c r="K31" s="5"/>
      <c r="L31" s="5"/>
      <c r="M31" s="5"/>
      <c r="N31" s="5"/>
      <c r="O31" s="5"/>
      <c r="P31" s="5"/>
      <c r="Q31" s="5"/>
      <c r="R31" s="5"/>
      <c r="S31" s="5"/>
      <c r="T31" s="5"/>
      <c r="U31" s="5"/>
      <c r="V31" s="5"/>
      <c r="W31" s="5"/>
    </row>
    <row r="32" spans="1:23" ht="16.5" customHeight="1">
      <c r="A32" s="5" t="s">
        <v>178</v>
      </c>
      <c r="B32" s="5"/>
      <c r="C32" s="5"/>
      <c r="D32" s="5"/>
      <c r="E32" s="5"/>
      <c r="F32" s="5"/>
      <c r="G32" s="5"/>
      <c r="H32" s="5"/>
      <c r="I32" s="5"/>
      <c r="J32" s="5"/>
      <c r="K32" s="5"/>
      <c r="L32" s="5"/>
      <c r="M32" s="5"/>
      <c r="N32" s="5"/>
      <c r="O32" s="5"/>
      <c r="P32" s="5"/>
      <c r="Q32" s="5"/>
      <c r="R32" s="5"/>
      <c r="S32" s="5"/>
      <c r="T32" s="5"/>
      <c r="U32" s="5"/>
      <c r="V32" s="5"/>
      <c r="W32" s="5"/>
    </row>
    <row r="33" spans="1:23" ht="16.5" customHeight="1">
      <c r="A33" s="5"/>
      <c r="B33" s="6" t="s">
        <v>126</v>
      </c>
      <c r="C33" s="5"/>
      <c r="D33" s="5"/>
      <c r="E33" s="5"/>
      <c r="F33" s="5"/>
      <c r="G33" s="5"/>
      <c r="H33" s="5"/>
      <c r="I33" s="5"/>
      <c r="J33" s="5"/>
      <c r="K33" s="5"/>
      <c r="L33" s="5"/>
      <c r="M33" s="5"/>
      <c r="N33" s="5"/>
      <c r="O33" s="5"/>
      <c r="P33" s="5"/>
      <c r="Q33" s="5"/>
      <c r="R33" s="5"/>
      <c r="S33" s="5"/>
      <c r="T33" s="5"/>
      <c r="U33" s="5"/>
      <c r="V33" s="5"/>
      <c r="W33" s="5"/>
    </row>
    <row r="34" spans="1:23" ht="16.5" customHeight="1">
      <c r="A34" s="5"/>
      <c r="B34" s="6" t="s">
        <v>127</v>
      </c>
      <c r="D34" s="5"/>
      <c r="E34" s="5"/>
      <c r="F34" s="5"/>
      <c r="G34" s="5"/>
      <c r="H34" s="5"/>
      <c r="I34" s="5"/>
      <c r="J34" s="5"/>
      <c r="K34" s="5"/>
      <c r="L34" s="5"/>
      <c r="M34" s="5"/>
      <c r="N34" s="5"/>
      <c r="O34" s="5"/>
      <c r="P34" s="5"/>
      <c r="Q34" s="5"/>
      <c r="R34" s="5"/>
      <c r="S34" s="5"/>
      <c r="T34" s="5"/>
      <c r="U34" s="5"/>
      <c r="V34" s="5"/>
      <c r="W34" s="5"/>
    </row>
    <row r="35" spans="1:23" ht="16.5" customHeight="1">
      <c r="A35" s="5" t="s">
        <v>179</v>
      </c>
      <c r="B35" s="5"/>
      <c r="C35" s="5"/>
      <c r="D35" s="5"/>
      <c r="E35" s="5"/>
      <c r="F35" s="5"/>
      <c r="G35" s="5"/>
      <c r="H35" s="5"/>
      <c r="I35" s="5"/>
      <c r="J35" s="5"/>
      <c r="K35" s="5"/>
      <c r="L35" s="5"/>
      <c r="M35" s="5"/>
      <c r="N35" s="5"/>
      <c r="O35" s="5"/>
      <c r="P35" s="5"/>
      <c r="Q35" s="5"/>
      <c r="R35" s="5"/>
      <c r="S35" s="5"/>
      <c r="T35" s="5"/>
      <c r="U35" s="5"/>
      <c r="V35" s="5"/>
      <c r="W35" s="5"/>
    </row>
    <row r="36" spans="1:23" ht="16.5" customHeight="1">
      <c r="A36" s="5" t="s">
        <v>29</v>
      </c>
      <c r="B36" s="5"/>
      <c r="C36" s="5"/>
      <c r="D36" s="5"/>
      <c r="E36" s="5"/>
      <c r="F36" s="5"/>
      <c r="G36" s="5"/>
      <c r="H36" s="5"/>
      <c r="I36" s="5"/>
      <c r="J36" s="5"/>
      <c r="K36" s="5"/>
      <c r="L36" s="5"/>
      <c r="M36" s="5"/>
      <c r="N36" s="5"/>
      <c r="O36" s="5"/>
      <c r="P36" s="5"/>
      <c r="Q36" s="5"/>
      <c r="R36" s="5"/>
      <c r="S36" s="5"/>
      <c r="T36" s="5"/>
      <c r="U36" s="5"/>
      <c r="V36" s="5"/>
      <c r="W36" s="5"/>
    </row>
    <row r="37" spans="1:23" ht="16.5" customHeight="1">
      <c r="A37" s="5"/>
      <c r="B37" s="5"/>
      <c r="C37" s="85"/>
      <c r="D37" s="5" t="s">
        <v>128</v>
      </c>
      <c r="E37" s="5"/>
      <c r="F37" s="85"/>
      <c r="G37" s="5" t="s">
        <v>129</v>
      </c>
      <c r="H37" s="5"/>
      <c r="I37" s="5"/>
      <c r="J37" s="5"/>
      <c r="K37" s="5"/>
      <c r="L37" s="5"/>
      <c r="M37" s="5"/>
      <c r="N37" s="5"/>
      <c r="O37" s="5"/>
      <c r="P37" s="5"/>
      <c r="Q37" s="5"/>
      <c r="R37" s="5"/>
      <c r="S37" s="5"/>
      <c r="T37" s="5"/>
      <c r="U37" s="5"/>
      <c r="V37" s="5"/>
      <c r="W37" s="5"/>
    </row>
    <row r="38" spans="1:23" ht="12" customHeight="1">
      <c r="A38" s="3"/>
      <c r="B38" s="115" t="s">
        <v>21</v>
      </c>
      <c r="C38" s="116"/>
      <c r="D38" s="116"/>
      <c r="E38" s="116"/>
      <c r="F38" s="116"/>
      <c r="G38" s="116"/>
      <c r="H38" s="116"/>
      <c r="I38" s="116"/>
      <c r="J38" s="116"/>
      <c r="K38" s="117"/>
      <c r="L38" s="107" t="s">
        <v>23</v>
      </c>
      <c r="M38" s="108"/>
      <c r="N38" s="111"/>
      <c r="O38" s="111"/>
      <c r="P38" s="111"/>
      <c r="Q38" s="111"/>
      <c r="R38" s="111"/>
      <c r="S38" s="111"/>
      <c r="T38" s="111"/>
      <c r="U38" s="111"/>
      <c r="V38" s="111"/>
      <c r="W38" s="112"/>
    </row>
    <row r="39" spans="1:23" ht="12" customHeight="1">
      <c r="A39" s="1"/>
      <c r="B39" s="118"/>
      <c r="C39" s="119"/>
      <c r="D39" s="119"/>
      <c r="E39" s="119"/>
      <c r="F39" s="119"/>
      <c r="G39" s="119"/>
      <c r="H39" s="119"/>
      <c r="I39" s="119"/>
      <c r="J39" s="119"/>
      <c r="K39" s="120"/>
      <c r="L39" s="109"/>
      <c r="M39" s="110"/>
      <c r="N39" s="113"/>
      <c r="O39" s="113"/>
      <c r="P39" s="113"/>
      <c r="Q39" s="113"/>
      <c r="R39" s="113"/>
      <c r="S39" s="113"/>
      <c r="T39" s="113"/>
      <c r="U39" s="113"/>
      <c r="V39" s="113"/>
      <c r="W39" s="114"/>
    </row>
    <row r="40" spans="1:23" ht="12" customHeight="1">
      <c r="A40" s="1"/>
      <c r="B40" s="121" t="s">
        <v>22</v>
      </c>
      <c r="C40" s="122"/>
      <c r="D40" s="122"/>
      <c r="E40" s="122"/>
      <c r="F40" s="122"/>
      <c r="G40" s="122"/>
      <c r="H40" s="122"/>
      <c r="I40" s="122"/>
      <c r="J40" s="122"/>
      <c r="K40" s="123"/>
      <c r="L40" s="103" t="s">
        <v>24</v>
      </c>
      <c r="M40" s="104"/>
      <c r="N40" s="104"/>
      <c r="O40" s="104"/>
      <c r="P40" s="99"/>
      <c r="Q40" s="99"/>
      <c r="R40" s="99"/>
      <c r="S40" s="99"/>
      <c r="T40" s="99"/>
      <c r="U40" s="99"/>
      <c r="V40" s="99"/>
      <c r="W40" s="100"/>
    </row>
    <row r="41" spans="1:23" ht="12" customHeight="1">
      <c r="A41" s="1"/>
      <c r="B41" s="124"/>
      <c r="C41" s="125"/>
      <c r="D41" s="125"/>
      <c r="E41" s="125"/>
      <c r="F41" s="125"/>
      <c r="G41" s="125"/>
      <c r="H41" s="125"/>
      <c r="I41" s="125"/>
      <c r="J41" s="125"/>
      <c r="K41" s="126"/>
      <c r="L41" s="105"/>
      <c r="M41" s="106"/>
      <c r="N41" s="106"/>
      <c r="O41" s="106"/>
      <c r="P41" s="101"/>
      <c r="Q41" s="101"/>
      <c r="R41" s="101"/>
      <c r="S41" s="101"/>
      <c r="T41" s="101"/>
      <c r="U41" s="101"/>
      <c r="V41" s="101"/>
      <c r="W41" s="102"/>
    </row>
    <row r="42" spans="1:23" ht="16.5" customHeight="1">
      <c r="A42" s="1"/>
      <c r="B42" s="1"/>
      <c r="C42" s="1"/>
      <c r="D42" s="1"/>
      <c r="E42" s="1"/>
      <c r="F42" s="1"/>
      <c r="G42" s="1"/>
      <c r="H42" s="1"/>
      <c r="I42" s="1"/>
      <c r="J42" s="1"/>
      <c r="K42" s="1"/>
      <c r="L42" s="2"/>
      <c r="M42" s="1"/>
      <c r="N42" s="1"/>
      <c r="O42" s="1"/>
      <c r="P42" s="1"/>
      <c r="Q42" s="1"/>
      <c r="R42" s="1"/>
      <c r="S42" s="1"/>
      <c r="T42" s="1"/>
      <c r="U42" s="1"/>
      <c r="V42" s="1"/>
      <c r="W42" s="1"/>
    </row>
    <row r="43" spans="1:23" ht="16.5" customHeight="1">
      <c r="A43" s="1"/>
      <c r="B43" s="1"/>
      <c r="C43" s="1"/>
      <c r="D43" s="1"/>
      <c r="E43" s="1"/>
      <c r="F43" s="1"/>
      <c r="G43" s="1"/>
      <c r="H43" s="1"/>
      <c r="I43" s="1"/>
      <c r="J43" s="1"/>
      <c r="K43" s="1"/>
      <c r="L43" s="2"/>
      <c r="M43" s="1"/>
      <c r="N43" s="1"/>
      <c r="O43" s="1"/>
      <c r="P43" s="1"/>
      <c r="Q43" s="1"/>
      <c r="R43" s="1"/>
      <c r="S43" s="1"/>
      <c r="T43" s="1"/>
      <c r="U43" s="1"/>
      <c r="V43" s="1"/>
      <c r="W43" s="1"/>
    </row>
    <row r="44" spans="1:23" ht="16.5" customHeight="1"/>
    <row r="45" spans="1:23" ht="16.5" customHeight="1"/>
    <row r="46" spans="1:23" ht="16.5" customHeight="1"/>
  </sheetData>
  <mergeCells count="22">
    <mergeCell ref="A16:D16"/>
    <mergeCell ref="A17:D17"/>
    <mergeCell ref="A18:D18"/>
    <mergeCell ref="E16:W16"/>
    <mergeCell ref="K21:N21"/>
    <mergeCell ref="K22:N22"/>
    <mergeCell ref="K23:N23"/>
    <mergeCell ref="K20:N20"/>
    <mergeCell ref="E3:S3"/>
    <mergeCell ref="J9:W9"/>
    <mergeCell ref="J10:S10"/>
    <mergeCell ref="R5:W5"/>
    <mergeCell ref="J11:M11"/>
    <mergeCell ref="N11:S11"/>
    <mergeCell ref="K24:N24"/>
    <mergeCell ref="K25:N25"/>
    <mergeCell ref="P40:W41"/>
    <mergeCell ref="L40:O41"/>
    <mergeCell ref="L38:M39"/>
    <mergeCell ref="N38:W39"/>
    <mergeCell ref="B38:K39"/>
    <mergeCell ref="B40:K41"/>
  </mergeCells>
  <phoneticPr fontId="2"/>
  <dataValidations xWindow="468" yWindow="715" count="10">
    <dataValidation allowBlank="1" showInputMessage="1" showErrorMessage="1" prompt="入力不要_x000a_「事業計画」の住所の欄に入力すると自動的に反映されます。" sqref="J9:W9" xr:uid="{E4FCDD98-77E7-483E-A91A-9A652E39F472}"/>
    <dataValidation allowBlank="1" showInputMessage="1" showErrorMessage="1" prompt="入力不要_x000a_「事業計画」の氏名の欄に入力すると自動的に反映されます。" sqref="J10" xr:uid="{65BC248F-91CE-4C14-9184-1FB137EF4153}"/>
    <dataValidation allowBlank="1" showInputMessage="1" showErrorMessage="1" prompt="入力不要_x000a_「事業計画」の代表者の欄に入力すると自動的に反映されます。" sqref="J11:M11 N11:S11" xr:uid="{1D786F21-C16A-40A3-A051-0BD57732C4DB}"/>
    <dataValidation allowBlank="1" showInputMessage="1" showErrorMessage="1" prompt="該当する項目に☑。_x000a_「チェック」とキーボードで入力後、変換で☑がでてきます。_x000a_" sqref="F17 J17 C37 F37" xr:uid="{6CBC90A8-7F01-4461-9F01-B1B6C91968E4}"/>
    <dataValidation allowBlank="1" showInputMessage="1" showErrorMessage="1" prompt="該当する項目に☑。_x000a_「チェック」とキーボードで入力後、変換で☑がでてきます。" sqref="J18 F18 O18" xr:uid="{C153DB93-E864-4269-8641-5730D6554A50}"/>
    <dataValidation allowBlank="1" showInputMessage="1" showErrorMessage="1" prompt="入力不要。_x000a_別紙２に入力後、自動的に反映されます。" sqref="K20:N25" xr:uid="{D8EB272E-1E79-4831-9424-C57F1482F4C5}"/>
    <dataValidation allowBlank="1" showInputMessage="1" showErrorMessage="1" prompt="商工会・商工会議所・創業支援機関の名称を記入。_x000a_活用がなければ記入不要_x000a_" sqref="N38:W39" xr:uid="{0C72CA8C-A611-46A3-9C5C-FCB25193F0F6}"/>
    <dataValidation allowBlank="1" showInputMessage="1" showErrorMessage="1" prompt="担当者の役職及び氏名を記入。_x000a_活用がなければ記入不要。_x000a__x000a__x000a_" sqref="P40:W41" xr:uid="{5B51CB4D-CEA0-4AA7-AE9A-7684D5237CCD}"/>
    <dataValidation allowBlank="1" showInputMessage="1" showErrorMessage="1" prompt="別紙2（様式第1号関係）（Word形式）の「事業テーマ」と同様のものを記入。_x000a_（「○○〇で○○〇の創業（開業）」のように３０字程度以内で記載してください。）" sqref="E16:W16" xr:uid="{E0FB1965-2F5B-4566-AF78-999A1F787DC8}"/>
    <dataValidation allowBlank="1" showInputMessage="1" showErrorMessage="1" prompt="申請年度を記入してください。_x000a_" sqref="C13" xr:uid="{E164840E-F788-4A96-912F-B67E5CCC8402}"/>
  </dataValidations>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5</xdr:col>
                    <xdr:colOff>47625</xdr:colOff>
                    <xdr:row>15</xdr:row>
                    <xdr:rowOff>171450</xdr:rowOff>
                  </from>
                  <to>
                    <xdr:col>7</xdr:col>
                    <xdr:colOff>152400</xdr:colOff>
                    <xdr:row>16</xdr:row>
                    <xdr:rowOff>200025</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5</xdr:col>
                    <xdr:colOff>47625</xdr:colOff>
                    <xdr:row>16</xdr:row>
                    <xdr:rowOff>200025</xdr:rowOff>
                  </from>
                  <to>
                    <xdr:col>7</xdr:col>
                    <xdr:colOff>123825</xdr:colOff>
                    <xdr:row>18</xdr:row>
                    <xdr:rowOff>19050</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9</xdr:col>
                    <xdr:colOff>0</xdr:colOff>
                    <xdr:row>15</xdr:row>
                    <xdr:rowOff>200025</xdr:rowOff>
                  </from>
                  <to>
                    <xdr:col>11</xdr:col>
                    <xdr:colOff>104775</xdr:colOff>
                    <xdr:row>17</xdr:row>
                    <xdr:rowOff>19050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9</xdr:col>
                    <xdr:colOff>0</xdr:colOff>
                    <xdr:row>17</xdr:row>
                    <xdr:rowOff>9525</xdr:rowOff>
                  </from>
                  <to>
                    <xdr:col>11</xdr:col>
                    <xdr:colOff>104775</xdr:colOff>
                    <xdr:row>18</xdr:row>
                    <xdr:rowOff>38100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14</xdr:col>
                    <xdr:colOff>19050</xdr:colOff>
                    <xdr:row>17</xdr:row>
                    <xdr:rowOff>0</xdr:rowOff>
                  </from>
                  <to>
                    <xdr:col>16</xdr:col>
                    <xdr:colOff>123825</xdr:colOff>
                    <xdr:row>18</xdr:row>
                    <xdr:rowOff>28575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2</xdr:col>
                    <xdr:colOff>95250</xdr:colOff>
                    <xdr:row>35</xdr:row>
                    <xdr:rowOff>190500</xdr:rowOff>
                  </from>
                  <to>
                    <xdr:col>4</xdr:col>
                    <xdr:colOff>104775</xdr:colOff>
                    <xdr:row>37</xdr:row>
                    <xdr:rowOff>9525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5</xdr:col>
                    <xdr:colOff>47625</xdr:colOff>
                    <xdr:row>35</xdr:row>
                    <xdr:rowOff>200025</xdr:rowOff>
                  </from>
                  <to>
                    <xdr:col>7</xdr:col>
                    <xdr:colOff>152400</xdr:colOff>
                    <xdr:row>37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2E13-E108-4254-9831-4C43EB336683}">
  <sheetPr codeName="Sheet2">
    <tabColor rgb="FF00B0F0"/>
  </sheetPr>
  <dimension ref="A1:BF41"/>
  <sheetViews>
    <sheetView showGridLines="0" view="pageBreakPreview" topLeftCell="A29" zoomScale="85" zoomScaleNormal="100" zoomScaleSheetLayoutView="85" workbookViewId="0">
      <selection activeCell="AO40" sqref="AO40"/>
    </sheetView>
  </sheetViews>
  <sheetFormatPr defaultColWidth="8.75" defaultRowHeight="12.75"/>
  <cols>
    <col min="1" max="5" width="2.625" style="3" customWidth="1"/>
    <col min="6" max="7" width="3.25" style="3" customWidth="1"/>
    <col min="8" max="16" width="2.625" style="3" customWidth="1"/>
    <col min="17" max="18" width="2.25" style="3" customWidth="1"/>
    <col min="19" max="20" width="2.625" style="3" customWidth="1"/>
    <col min="21" max="23" width="2.375" style="3" customWidth="1"/>
    <col min="24" max="25" width="2.25" style="3" customWidth="1"/>
    <col min="26" max="29" width="2.625" style="3" customWidth="1"/>
    <col min="30" max="30" width="2.5" style="3" customWidth="1"/>
    <col min="31" max="31" width="2.625" style="3" hidden="1" customWidth="1"/>
    <col min="32" max="55" width="2.625" style="3" customWidth="1"/>
    <col min="56" max="16384" width="8.75" style="3"/>
  </cols>
  <sheetData>
    <row r="1" spans="1:31" ht="16.5" customHeight="1">
      <c r="A1" s="89" t="s">
        <v>221</v>
      </c>
    </row>
    <row r="2" spans="1:31" ht="24.4" customHeight="1">
      <c r="G2" s="10"/>
      <c r="H2" s="10"/>
      <c r="I2" s="10"/>
      <c r="J2" s="10"/>
      <c r="K2" s="155" t="s">
        <v>31</v>
      </c>
      <c r="L2" s="155"/>
      <c r="M2" s="155"/>
      <c r="N2" s="155"/>
      <c r="O2" s="155"/>
      <c r="P2" s="155"/>
      <c r="Q2" s="155"/>
      <c r="R2" s="155"/>
      <c r="S2" s="155"/>
      <c r="T2" s="155"/>
      <c r="U2" s="155"/>
      <c r="V2" s="155"/>
      <c r="W2" s="155"/>
      <c r="X2" s="10"/>
      <c r="Y2" s="10"/>
    </row>
    <row r="3" spans="1:31" ht="16.5" customHeight="1">
      <c r="A3" s="51" t="s">
        <v>157</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row>
    <row r="4" spans="1:31" ht="16.5" customHeight="1">
      <c r="A4" s="157" t="s">
        <v>34</v>
      </c>
      <c r="B4" s="158"/>
      <c r="C4" s="158"/>
      <c r="D4" s="158"/>
      <c r="E4" s="158"/>
      <c r="F4" s="177"/>
      <c r="G4" s="177"/>
      <c r="H4" s="177"/>
      <c r="I4" s="177"/>
      <c r="J4" s="177"/>
      <c r="K4" s="177"/>
      <c r="L4" s="177"/>
      <c r="M4" s="177"/>
      <c r="N4" s="177"/>
      <c r="O4" s="177"/>
      <c r="P4" s="178"/>
      <c r="Q4" s="109" t="s">
        <v>32</v>
      </c>
      <c r="R4" s="110"/>
      <c r="S4" s="169" t="s">
        <v>33</v>
      </c>
      <c r="T4" s="170"/>
      <c r="U4" s="173" t="s">
        <v>36</v>
      </c>
      <c r="V4" s="174"/>
      <c r="W4" s="174"/>
      <c r="X4" s="188" t="s">
        <v>55</v>
      </c>
      <c r="Y4" s="189"/>
      <c r="Z4" s="189"/>
      <c r="AA4" s="189"/>
      <c r="AE4" s="16"/>
    </row>
    <row r="5" spans="1:31" ht="16.5" customHeight="1">
      <c r="A5" s="181" t="s">
        <v>35</v>
      </c>
      <c r="B5" s="182"/>
      <c r="C5" s="182"/>
      <c r="D5" s="182"/>
      <c r="E5" s="183"/>
      <c r="F5" s="179"/>
      <c r="G5" s="179"/>
      <c r="H5" s="179"/>
      <c r="I5" s="179"/>
      <c r="J5" s="179"/>
      <c r="K5" s="179"/>
      <c r="L5" s="179"/>
      <c r="M5" s="179"/>
      <c r="N5" s="179"/>
      <c r="O5" s="179"/>
      <c r="P5" s="180"/>
      <c r="Q5" s="109"/>
      <c r="R5" s="110"/>
      <c r="S5" s="169"/>
      <c r="T5" s="170"/>
      <c r="U5" s="173"/>
      <c r="V5" s="174"/>
      <c r="W5" s="174"/>
      <c r="X5" s="169"/>
      <c r="Y5" s="110" t="s">
        <v>146</v>
      </c>
      <c r="Z5" s="147"/>
      <c r="AA5" s="110" t="s">
        <v>152</v>
      </c>
      <c r="AB5" s="147"/>
      <c r="AC5" s="110" t="s">
        <v>148</v>
      </c>
      <c r="AD5" s="110"/>
      <c r="AE5" s="132"/>
    </row>
    <row r="6" spans="1:31" ht="16.5" customHeight="1">
      <c r="A6" s="184"/>
      <c r="B6" s="185"/>
      <c r="C6" s="185"/>
      <c r="D6" s="185"/>
      <c r="E6" s="186"/>
      <c r="F6" s="179"/>
      <c r="G6" s="179"/>
      <c r="H6" s="179"/>
      <c r="I6" s="179"/>
      <c r="J6" s="179"/>
      <c r="K6" s="179"/>
      <c r="L6" s="179"/>
      <c r="M6" s="179"/>
      <c r="N6" s="179"/>
      <c r="O6" s="179"/>
      <c r="P6" s="180"/>
      <c r="Q6" s="109"/>
      <c r="R6" s="110"/>
      <c r="S6" s="169"/>
      <c r="T6" s="170"/>
      <c r="U6" s="173"/>
      <c r="V6" s="174"/>
      <c r="W6" s="174"/>
      <c r="X6" s="169"/>
      <c r="Y6" s="110"/>
      <c r="Z6" s="147"/>
      <c r="AA6" s="110"/>
      <c r="AB6" s="147"/>
      <c r="AC6" s="110"/>
      <c r="AD6" s="110"/>
      <c r="AE6" s="132"/>
    </row>
    <row r="7" spans="1:31" ht="16.5" customHeight="1">
      <c r="A7" s="187" t="s">
        <v>215</v>
      </c>
      <c r="B7" s="110"/>
      <c r="C7" s="110"/>
      <c r="D7" s="110"/>
      <c r="E7" s="110"/>
      <c r="F7" s="166" t="s">
        <v>39</v>
      </c>
      <c r="G7" s="166"/>
      <c r="H7" s="167"/>
      <c r="I7" s="167"/>
      <c r="J7" s="167"/>
      <c r="K7" s="167"/>
      <c r="L7" s="167"/>
      <c r="M7" s="167"/>
      <c r="N7" s="167"/>
      <c r="O7" s="167"/>
      <c r="P7" s="168"/>
      <c r="Q7" s="109"/>
      <c r="R7" s="110"/>
      <c r="S7" s="169"/>
      <c r="T7" s="170"/>
      <c r="U7" s="173"/>
      <c r="V7" s="174"/>
      <c r="W7" s="174"/>
      <c r="X7" s="146"/>
      <c r="Y7" s="147"/>
      <c r="Z7" s="147"/>
      <c r="AA7" s="147"/>
      <c r="AB7" s="147"/>
      <c r="AC7" s="147"/>
      <c r="AD7" s="110" t="s">
        <v>153</v>
      </c>
      <c r="AE7" s="132"/>
    </row>
    <row r="8" spans="1:31" ht="21.6" customHeight="1">
      <c r="A8" s="187"/>
      <c r="B8" s="110"/>
      <c r="C8" s="110"/>
      <c r="D8" s="110"/>
      <c r="E8" s="110"/>
      <c r="F8" s="150" t="s">
        <v>214</v>
      </c>
      <c r="G8" s="151"/>
      <c r="H8" s="152"/>
      <c r="I8" s="153"/>
      <c r="J8" s="153"/>
      <c r="K8" s="153"/>
      <c r="L8" s="153"/>
      <c r="M8" s="153"/>
      <c r="N8" s="153"/>
      <c r="O8" s="153"/>
      <c r="P8" s="154"/>
      <c r="Q8" s="109"/>
      <c r="R8" s="110"/>
      <c r="S8" s="169"/>
      <c r="T8" s="170"/>
      <c r="U8" s="173"/>
      <c r="V8" s="174"/>
      <c r="W8" s="174"/>
      <c r="X8" s="146"/>
      <c r="Y8" s="147"/>
      <c r="Z8" s="147"/>
      <c r="AA8" s="147"/>
      <c r="AB8" s="147"/>
      <c r="AC8" s="147"/>
      <c r="AD8" s="110"/>
      <c r="AE8" s="132"/>
    </row>
    <row r="9" spans="1:31" ht="27" customHeight="1">
      <c r="A9" s="156"/>
      <c r="B9" s="138"/>
      <c r="C9" s="138"/>
      <c r="D9" s="138"/>
      <c r="E9" s="138"/>
      <c r="F9" s="163" t="s">
        <v>38</v>
      </c>
      <c r="G9" s="163"/>
      <c r="H9" s="164"/>
      <c r="I9" s="164"/>
      <c r="J9" s="164"/>
      <c r="K9" s="164"/>
      <c r="L9" s="164"/>
      <c r="M9" s="164"/>
      <c r="N9" s="164"/>
      <c r="O9" s="164"/>
      <c r="P9" s="165"/>
      <c r="Q9" s="156"/>
      <c r="R9" s="138"/>
      <c r="S9" s="171"/>
      <c r="T9" s="172"/>
      <c r="U9" s="175"/>
      <c r="V9" s="176"/>
      <c r="W9" s="176"/>
      <c r="X9" s="148"/>
      <c r="Y9" s="149"/>
      <c r="Z9" s="149"/>
      <c r="AA9" s="149"/>
      <c r="AB9" s="149"/>
      <c r="AC9" s="149"/>
      <c r="AD9" s="138"/>
      <c r="AE9" s="139"/>
    </row>
    <row r="10" spans="1:31" ht="16.5" customHeight="1">
      <c r="A10" s="159" t="s">
        <v>37</v>
      </c>
      <c r="B10" s="142"/>
      <c r="C10" s="142"/>
      <c r="D10" s="142"/>
      <c r="E10" s="142"/>
      <c r="F10" s="142" t="s">
        <v>40</v>
      </c>
      <c r="G10" s="144"/>
      <c r="H10" s="144"/>
      <c r="I10" s="144"/>
      <c r="J10" s="249" t="s">
        <v>136</v>
      </c>
      <c r="K10" s="255"/>
      <c r="L10" s="220"/>
      <c r="M10" s="221"/>
      <c r="N10" s="221"/>
      <c r="O10" s="221"/>
      <c r="P10" s="221"/>
      <c r="Q10" s="221"/>
      <c r="R10" s="221"/>
      <c r="S10" s="221"/>
      <c r="T10" s="221"/>
      <c r="U10" s="221"/>
      <c r="V10" s="221"/>
      <c r="W10" s="221"/>
      <c r="X10" s="221"/>
      <c r="Y10" s="221"/>
      <c r="Z10" s="221"/>
      <c r="AA10" s="221"/>
      <c r="AB10" s="221"/>
      <c r="AC10" s="221"/>
      <c r="AD10" s="221"/>
      <c r="AE10" s="222"/>
    </row>
    <row r="11" spans="1:31" ht="16.5" customHeight="1">
      <c r="A11" s="160"/>
      <c r="B11" s="143"/>
      <c r="C11" s="143"/>
      <c r="D11" s="143"/>
      <c r="E11" s="143"/>
      <c r="F11" s="143"/>
      <c r="G11" s="145"/>
      <c r="H11" s="145"/>
      <c r="I11" s="145"/>
      <c r="J11" s="256"/>
      <c r="K11" s="257"/>
      <c r="L11" s="252"/>
      <c r="M11" s="253"/>
      <c r="N11" s="253"/>
      <c r="O11" s="253"/>
      <c r="P11" s="253"/>
      <c r="Q11" s="253"/>
      <c r="R11" s="253"/>
      <c r="S11" s="253"/>
      <c r="T11" s="253"/>
      <c r="U11" s="253"/>
      <c r="V11" s="253"/>
      <c r="W11" s="253"/>
      <c r="X11" s="253"/>
      <c r="Y11" s="253"/>
      <c r="Z11" s="253"/>
      <c r="AA11" s="253"/>
      <c r="AB11" s="253"/>
      <c r="AC11" s="253"/>
      <c r="AD11" s="253"/>
      <c r="AE11" s="254"/>
    </row>
    <row r="12" spans="1:31" ht="16.5" customHeight="1">
      <c r="A12" s="160"/>
      <c r="B12" s="143"/>
      <c r="C12" s="143"/>
      <c r="D12" s="143"/>
      <c r="E12" s="143"/>
      <c r="F12" s="143" t="s">
        <v>41</v>
      </c>
      <c r="G12" s="143"/>
      <c r="H12" s="143"/>
      <c r="I12" s="193"/>
      <c r="J12" s="193"/>
      <c r="K12" s="193"/>
      <c r="L12" s="193"/>
      <c r="M12" s="193"/>
      <c r="N12" s="193"/>
      <c r="O12" s="193"/>
      <c r="P12" s="193"/>
      <c r="Q12" s="193"/>
      <c r="R12" s="193"/>
      <c r="S12" s="143" t="s">
        <v>42</v>
      </c>
      <c r="T12" s="143"/>
      <c r="U12" s="143"/>
      <c r="V12" s="193"/>
      <c r="W12" s="193"/>
      <c r="X12" s="193"/>
      <c r="Y12" s="193"/>
      <c r="Z12" s="193"/>
      <c r="AA12" s="193"/>
      <c r="AB12" s="193"/>
      <c r="AC12" s="193"/>
      <c r="AD12" s="193"/>
      <c r="AE12" s="194"/>
    </row>
    <row r="13" spans="1:31" ht="16.5" customHeight="1">
      <c r="A13" s="160"/>
      <c r="B13" s="143"/>
      <c r="C13" s="143"/>
      <c r="D13" s="143"/>
      <c r="E13" s="143"/>
      <c r="F13" s="143" t="s">
        <v>43</v>
      </c>
      <c r="G13" s="143"/>
      <c r="H13" s="143"/>
      <c r="I13" s="267"/>
      <c r="J13" s="268"/>
      <c r="K13" s="268"/>
      <c r="L13" s="268"/>
      <c r="M13" s="268"/>
      <c r="N13" s="268"/>
      <c r="O13" s="268"/>
      <c r="P13" s="268"/>
      <c r="Q13" s="268"/>
      <c r="R13" s="268"/>
      <c r="S13" s="268"/>
      <c r="T13" s="270" t="s">
        <v>207</v>
      </c>
      <c r="U13" s="270"/>
      <c r="V13" s="270"/>
      <c r="W13" s="270"/>
      <c r="X13" s="193"/>
      <c r="Y13" s="193"/>
      <c r="Z13" s="193"/>
      <c r="AA13" s="193"/>
      <c r="AB13" s="193"/>
      <c r="AC13" s="193"/>
      <c r="AD13" s="193"/>
      <c r="AE13" s="194"/>
    </row>
    <row r="14" spans="1:31" ht="16.5" customHeight="1">
      <c r="A14" s="161"/>
      <c r="B14" s="162"/>
      <c r="C14" s="162"/>
      <c r="D14" s="162"/>
      <c r="E14" s="162"/>
      <c r="F14" s="162"/>
      <c r="G14" s="162"/>
      <c r="H14" s="162"/>
      <c r="I14" s="269"/>
      <c r="J14" s="269"/>
      <c r="K14" s="269"/>
      <c r="L14" s="269"/>
      <c r="M14" s="269"/>
      <c r="N14" s="269"/>
      <c r="O14" s="269"/>
      <c r="P14" s="269"/>
      <c r="Q14" s="269"/>
      <c r="R14" s="269"/>
      <c r="S14" s="269"/>
      <c r="T14" s="271"/>
      <c r="U14" s="271"/>
      <c r="V14" s="271"/>
      <c r="W14" s="271"/>
      <c r="X14" s="196"/>
      <c r="Y14" s="196"/>
      <c r="Z14" s="196"/>
      <c r="AA14" s="196"/>
      <c r="AB14" s="196"/>
      <c r="AC14" s="196"/>
      <c r="AD14" s="196"/>
      <c r="AE14" s="197"/>
    </row>
    <row r="15" spans="1:31" ht="16.5" customHeight="1">
      <c r="A15" s="260" t="s">
        <v>45</v>
      </c>
      <c r="B15" s="142"/>
      <c r="C15" s="142"/>
      <c r="D15" s="142"/>
      <c r="E15" s="142"/>
      <c r="F15" s="142"/>
      <c r="G15" s="142"/>
      <c r="H15" s="142"/>
      <c r="I15" s="142"/>
      <c r="J15" s="142"/>
      <c r="K15" s="142"/>
      <c r="L15" s="142"/>
      <c r="M15" s="142" t="s">
        <v>154</v>
      </c>
      <c r="N15" s="142"/>
      <c r="O15" s="142"/>
      <c r="P15" s="142"/>
      <c r="Q15" s="142"/>
      <c r="R15" s="142"/>
      <c r="S15" s="142"/>
      <c r="T15" s="142"/>
      <c r="U15" s="142"/>
      <c r="V15" s="142"/>
      <c r="W15" s="142"/>
      <c r="X15" s="142"/>
      <c r="Y15" s="142"/>
      <c r="Z15" s="142"/>
      <c r="AA15" s="142"/>
      <c r="AB15" s="142"/>
      <c r="AC15" s="142"/>
      <c r="AD15" s="142"/>
      <c r="AE15" s="261"/>
    </row>
    <row r="16" spans="1:31" ht="16.5" customHeight="1">
      <c r="A16" s="262" t="s">
        <v>44</v>
      </c>
      <c r="B16" s="143"/>
      <c r="C16" s="143"/>
      <c r="D16" s="143"/>
      <c r="E16" s="143"/>
      <c r="F16" s="140"/>
      <c r="G16" s="141"/>
      <c r="H16" s="141"/>
      <c r="I16" s="82"/>
      <c r="J16" s="46" t="s">
        <v>146</v>
      </c>
      <c r="K16" s="82"/>
      <c r="L16" s="47" t="s">
        <v>152</v>
      </c>
      <c r="M16" s="179"/>
      <c r="N16" s="179"/>
      <c r="O16" s="179"/>
      <c r="P16" s="179"/>
      <c r="Q16" s="179"/>
      <c r="R16" s="179"/>
      <c r="S16" s="179"/>
      <c r="T16" s="179"/>
      <c r="U16" s="179"/>
      <c r="V16" s="179"/>
      <c r="W16" s="179"/>
      <c r="X16" s="179"/>
      <c r="Y16" s="179"/>
      <c r="Z16" s="179"/>
      <c r="AA16" s="179"/>
      <c r="AB16" s="179"/>
      <c r="AC16" s="179"/>
      <c r="AD16" s="179"/>
      <c r="AE16" s="180"/>
    </row>
    <row r="17" spans="1:58" ht="16.5" customHeight="1">
      <c r="A17" s="160"/>
      <c r="B17" s="143"/>
      <c r="C17" s="143"/>
      <c r="D17" s="143"/>
      <c r="E17" s="143"/>
      <c r="F17" s="134" t="s">
        <v>155</v>
      </c>
      <c r="G17" s="135"/>
      <c r="H17" s="135"/>
      <c r="I17" s="86"/>
      <c r="J17" s="46" t="s">
        <v>146</v>
      </c>
      <c r="K17" s="86"/>
      <c r="L17" s="47" t="s">
        <v>152</v>
      </c>
      <c r="M17" s="193"/>
      <c r="N17" s="193"/>
      <c r="O17" s="193"/>
      <c r="P17" s="193"/>
      <c r="Q17" s="193"/>
      <c r="R17" s="193"/>
      <c r="S17" s="193"/>
      <c r="T17" s="193"/>
      <c r="U17" s="193"/>
      <c r="V17" s="193"/>
      <c r="W17" s="193"/>
      <c r="X17" s="193"/>
      <c r="Y17" s="193"/>
      <c r="Z17" s="193"/>
      <c r="AA17" s="193"/>
      <c r="AB17" s="193"/>
      <c r="AC17" s="193"/>
      <c r="AD17" s="193"/>
      <c r="AE17" s="194"/>
    </row>
    <row r="18" spans="1:58" ht="16.5" customHeight="1">
      <c r="A18" s="160"/>
      <c r="B18" s="143"/>
      <c r="C18" s="143"/>
      <c r="D18" s="143"/>
      <c r="E18" s="143"/>
      <c r="F18" s="134" t="s">
        <v>155</v>
      </c>
      <c r="G18" s="135"/>
      <c r="H18" s="135"/>
      <c r="I18" s="86"/>
      <c r="J18" s="46" t="s">
        <v>146</v>
      </c>
      <c r="K18" s="86"/>
      <c r="L18" s="47" t="s">
        <v>152</v>
      </c>
      <c r="M18" s="193"/>
      <c r="N18" s="193"/>
      <c r="O18" s="193"/>
      <c r="P18" s="193"/>
      <c r="Q18" s="193"/>
      <c r="R18" s="193"/>
      <c r="S18" s="193"/>
      <c r="T18" s="193"/>
      <c r="U18" s="193"/>
      <c r="V18" s="193"/>
      <c r="W18" s="193"/>
      <c r="X18" s="193"/>
      <c r="Y18" s="193"/>
      <c r="Z18" s="193"/>
      <c r="AA18" s="193"/>
      <c r="AB18" s="193"/>
      <c r="AC18" s="193"/>
      <c r="AD18" s="193"/>
      <c r="AE18" s="194"/>
    </row>
    <row r="19" spans="1:58" ht="16.5" customHeight="1">
      <c r="A19" s="160"/>
      <c r="B19" s="143"/>
      <c r="C19" s="143"/>
      <c r="D19" s="143"/>
      <c r="E19" s="143"/>
      <c r="F19" s="134" t="s">
        <v>155</v>
      </c>
      <c r="G19" s="135"/>
      <c r="H19" s="135"/>
      <c r="I19" s="86"/>
      <c r="J19" s="46" t="s">
        <v>146</v>
      </c>
      <c r="K19" s="86"/>
      <c r="L19" s="47" t="s">
        <v>152</v>
      </c>
      <c r="M19" s="193"/>
      <c r="N19" s="193"/>
      <c r="O19" s="193"/>
      <c r="P19" s="193"/>
      <c r="Q19" s="193"/>
      <c r="R19" s="193"/>
      <c r="S19" s="193"/>
      <c r="T19" s="193"/>
      <c r="U19" s="193"/>
      <c r="V19" s="193"/>
      <c r="W19" s="193"/>
      <c r="X19" s="193"/>
      <c r="Y19" s="193"/>
      <c r="Z19" s="193"/>
      <c r="AA19" s="193"/>
      <c r="AB19" s="193"/>
      <c r="AC19" s="193"/>
      <c r="AD19" s="193"/>
      <c r="AE19" s="194"/>
    </row>
    <row r="20" spans="1:58" ht="16.5" customHeight="1">
      <c r="A20" s="263"/>
      <c r="B20" s="264"/>
      <c r="C20" s="264"/>
      <c r="D20" s="264"/>
      <c r="E20" s="264"/>
      <c r="F20" s="136" t="s">
        <v>155</v>
      </c>
      <c r="G20" s="137"/>
      <c r="H20" s="137"/>
      <c r="I20" s="87"/>
      <c r="J20" s="48" t="s">
        <v>146</v>
      </c>
      <c r="K20" s="87"/>
      <c r="L20" s="49" t="s">
        <v>152</v>
      </c>
      <c r="M20" s="258"/>
      <c r="N20" s="258"/>
      <c r="O20" s="258"/>
      <c r="P20" s="258"/>
      <c r="Q20" s="258"/>
      <c r="R20" s="258"/>
      <c r="S20" s="258"/>
      <c r="T20" s="258"/>
      <c r="U20" s="258"/>
      <c r="V20" s="258"/>
      <c r="W20" s="258"/>
      <c r="X20" s="258"/>
      <c r="Y20" s="258"/>
      <c r="Z20" s="258"/>
      <c r="AA20" s="258"/>
      <c r="AB20" s="258"/>
      <c r="AC20" s="258"/>
      <c r="AD20" s="258"/>
      <c r="AE20" s="259"/>
    </row>
    <row r="21" spans="1:58" ht="16.5" customHeight="1">
      <c r="A21" s="43"/>
      <c r="B21" s="43"/>
      <c r="C21" s="43"/>
      <c r="D21" s="43"/>
      <c r="E21" s="43"/>
      <c r="F21" s="44"/>
      <c r="G21" s="44"/>
      <c r="H21" s="44"/>
      <c r="I21" s="33"/>
      <c r="J21" s="33"/>
      <c r="K21" s="33"/>
      <c r="L21" s="33"/>
      <c r="M21" s="50"/>
      <c r="N21" s="50"/>
      <c r="O21" s="50"/>
      <c r="P21" s="50"/>
      <c r="Q21" s="50"/>
      <c r="R21" s="50"/>
      <c r="S21" s="50"/>
      <c r="T21" s="50"/>
      <c r="U21" s="50"/>
      <c r="V21" s="50"/>
      <c r="W21" s="50"/>
      <c r="X21" s="50"/>
      <c r="Y21" s="50"/>
      <c r="Z21" s="50"/>
      <c r="AA21" s="50"/>
      <c r="AB21" s="50"/>
      <c r="AC21" s="50"/>
      <c r="AD21" s="50"/>
      <c r="AE21" s="50"/>
    </row>
    <row r="22" spans="1:58" ht="16.5" customHeight="1">
      <c r="A22" s="133" t="s">
        <v>158</v>
      </c>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row>
    <row r="23" spans="1:58" ht="16.5" customHeight="1">
      <c r="A23" s="208" t="s">
        <v>184</v>
      </c>
      <c r="B23" s="209"/>
      <c r="C23" s="209"/>
      <c r="D23" s="209"/>
      <c r="E23" s="209"/>
      <c r="F23" s="220" t="s">
        <v>46</v>
      </c>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2"/>
    </row>
    <row r="24" spans="1:58" ht="18.399999999999999" customHeight="1">
      <c r="A24" s="210"/>
      <c r="B24" s="211"/>
      <c r="C24" s="211"/>
      <c r="D24" s="211"/>
      <c r="E24" s="211"/>
      <c r="F24" s="223"/>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5"/>
    </row>
    <row r="25" spans="1:58" ht="27" customHeight="1">
      <c r="A25" s="212"/>
      <c r="B25" s="213"/>
      <c r="C25" s="213"/>
      <c r="D25" s="213"/>
      <c r="E25" s="213"/>
      <c r="F25" s="39" t="s">
        <v>144</v>
      </c>
      <c r="G25" s="265" t="s">
        <v>145</v>
      </c>
      <c r="H25" s="265"/>
      <c r="I25" s="83"/>
      <c r="J25" s="38" t="s">
        <v>146</v>
      </c>
      <c r="K25" s="83"/>
      <c r="L25" s="38" t="s">
        <v>147</v>
      </c>
      <c r="M25" s="83"/>
      <c r="N25" s="38" t="s">
        <v>148</v>
      </c>
      <c r="O25" s="265"/>
      <c r="P25" s="265"/>
      <c r="Q25" s="265"/>
      <c r="R25" s="265"/>
      <c r="S25" s="265"/>
      <c r="T25" s="265"/>
      <c r="U25" s="265"/>
      <c r="V25" s="265"/>
      <c r="W25" s="265"/>
      <c r="X25" s="265"/>
      <c r="Y25" s="265"/>
      <c r="Z25" s="265"/>
      <c r="AA25" s="265"/>
      <c r="AB25" s="265"/>
      <c r="AC25" s="265"/>
      <c r="AD25" s="265"/>
      <c r="AE25" s="266"/>
    </row>
    <row r="26" spans="1:58" ht="16.5" customHeight="1">
      <c r="A26" s="214" t="s">
        <v>185</v>
      </c>
      <c r="B26" s="215"/>
      <c r="C26" s="215"/>
      <c r="D26" s="215"/>
      <c r="E26" s="215"/>
      <c r="F26" s="12" t="s">
        <v>49</v>
      </c>
      <c r="G26" s="12"/>
      <c r="H26" s="12"/>
      <c r="I26" s="12"/>
      <c r="J26" s="191"/>
      <c r="K26" s="191"/>
      <c r="L26" s="191"/>
      <c r="M26" s="191"/>
      <c r="N26" s="191"/>
      <c r="O26" s="191"/>
      <c r="P26" s="191"/>
      <c r="Q26" s="191"/>
      <c r="R26" s="191"/>
      <c r="S26" s="191"/>
      <c r="T26" s="191"/>
      <c r="U26" s="191"/>
      <c r="V26" s="191"/>
      <c r="W26" s="191"/>
      <c r="X26" s="191"/>
      <c r="Y26" s="191"/>
      <c r="Z26" s="191"/>
      <c r="AA26" s="191"/>
      <c r="AB26" s="191"/>
      <c r="AC26" s="191"/>
      <c r="AD26" s="191"/>
      <c r="AE26" s="192"/>
    </row>
    <row r="27" spans="1:58" ht="16.5" customHeight="1">
      <c r="A27" s="216"/>
      <c r="B27" s="217"/>
      <c r="C27" s="217"/>
      <c r="D27" s="217"/>
      <c r="E27" s="217"/>
      <c r="F27" s="13" t="s">
        <v>50</v>
      </c>
      <c r="G27" s="13"/>
      <c r="H27" s="13"/>
      <c r="I27" s="13"/>
      <c r="J27" s="13"/>
      <c r="K27" s="13"/>
      <c r="L27" s="193"/>
      <c r="M27" s="193"/>
      <c r="N27" s="193"/>
      <c r="O27" s="193"/>
      <c r="P27" s="193"/>
      <c r="Q27" s="193"/>
      <c r="R27" s="193"/>
      <c r="S27" s="193"/>
      <c r="T27" s="193"/>
      <c r="U27" s="193"/>
      <c r="V27" s="193"/>
      <c r="W27" s="193"/>
      <c r="X27" s="193"/>
      <c r="Y27" s="193"/>
      <c r="Z27" s="193"/>
      <c r="AA27" s="193"/>
      <c r="AB27" s="193"/>
      <c r="AC27" s="193"/>
      <c r="AD27" s="193"/>
      <c r="AE27" s="194"/>
      <c r="AG27" s="251" t="s">
        <v>135</v>
      </c>
      <c r="AH27" s="251"/>
      <c r="AI27" s="251"/>
      <c r="AJ27" s="251"/>
      <c r="AK27" s="251"/>
      <c r="AL27" s="251"/>
      <c r="AM27" s="251"/>
      <c r="AN27" s="251"/>
      <c r="AO27" s="251"/>
      <c r="AP27" s="251"/>
      <c r="AQ27" s="251"/>
      <c r="AR27" s="251"/>
      <c r="AS27" s="251"/>
      <c r="AT27" s="251"/>
      <c r="AU27" s="251"/>
      <c r="AV27" s="251"/>
      <c r="AW27" s="251"/>
      <c r="AX27" s="251"/>
      <c r="AY27" s="251"/>
      <c r="AZ27" s="251"/>
      <c r="BA27" s="251"/>
      <c r="BB27" s="251"/>
      <c r="BC27" s="251"/>
      <c r="BD27" s="251"/>
      <c r="BE27" s="251"/>
      <c r="BF27" s="251"/>
    </row>
    <row r="28" spans="1:58" ht="16.5" customHeight="1">
      <c r="A28" s="216"/>
      <c r="B28" s="217"/>
      <c r="C28" s="217"/>
      <c r="D28" s="217"/>
      <c r="E28" s="217"/>
      <c r="F28" s="30" t="s">
        <v>47</v>
      </c>
      <c r="G28" s="30"/>
      <c r="H28" s="30"/>
      <c r="I28" s="30"/>
      <c r="J28" s="30"/>
      <c r="K28" s="30"/>
      <c r="L28" s="30"/>
      <c r="M28" s="228"/>
      <c r="N28" s="229"/>
      <c r="O28" s="229"/>
      <c r="P28" s="229"/>
      <c r="Q28" s="229"/>
      <c r="R28" s="229"/>
      <c r="S28" s="229"/>
      <c r="T28" s="229"/>
      <c r="U28" s="229"/>
      <c r="V28" s="229"/>
      <c r="W28" s="229"/>
      <c r="X28" s="229"/>
      <c r="Y28" s="229"/>
      <c r="Z28" s="229"/>
      <c r="AA28" s="229"/>
      <c r="AB28" s="229"/>
      <c r="AC28" s="229"/>
      <c r="AD28" s="229"/>
      <c r="AE28" s="230"/>
    </row>
    <row r="29" spans="1:58" ht="16.5" customHeight="1">
      <c r="A29" s="218"/>
      <c r="B29" s="219"/>
      <c r="C29" s="219"/>
      <c r="D29" s="219"/>
      <c r="E29" s="219"/>
      <c r="F29" s="31"/>
      <c r="G29" s="226" t="s">
        <v>48</v>
      </c>
      <c r="H29" s="227"/>
      <c r="I29" s="227"/>
      <c r="J29" s="227"/>
      <c r="K29" s="227"/>
      <c r="L29" s="227"/>
      <c r="M29" s="231"/>
      <c r="N29" s="232"/>
      <c r="O29" s="232"/>
      <c r="P29" s="232"/>
      <c r="Q29" s="232"/>
      <c r="R29" s="232"/>
      <c r="S29" s="232"/>
      <c r="T29" s="232"/>
      <c r="U29" s="232"/>
      <c r="V29" s="232"/>
      <c r="W29" s="232"/>
      <c r="X29" s="232"/>
      <c r="Y29" s="232"/>
      <c r="Z29" s="232"/>
      <c r="AA29" s="232"/>
      <c r="AB29" s="232"/>
      <c r="AC29" s="232"/>
      <c r="AD29" s="232"/>
      <c r="AE29" s="233"/>
    </row>
    <row r="30" spans="1:58" ht="16.5" customHeight="1">
      <c r="A30" s="234" t="s">
        <v>186</v>
      </c>
      <c r="B30" s="235"/>
      <c r="C30" s="235"/>
      <c r="D30" s="235"/>
      <c r="E30" s="235"/>
      <c r="F30" s="12" t="s">
        <v>40</v>
      </c>
      <c r="G30" s="195"/>
      <c r="H30" s="195"/>
      <c r="I30" s="195"/>
      <c r="J30" s="195"/>
      <c r="K30" s="195"/>
      <c r="L30" s="195"/>
      <c r="M30" s="204"/>
      <c r="N30" s="205"/>
      <c r="O30" s="205"/>
      <c r="P30" s="205"/>
      <c r="Q30" s="205"/>
      <c r="R30" s="205"/>
      <c r="S30" s="205"/>
      <c r="T30" s="205"/>
      <c r="U30" s="205"/>
      <c r="V30" s="205"/>
      <c r="W30" s="205"/>
      <c r="X30" s="205"/>
      <c r="Y30" s="205"/>
      <c r="Z30" s="205"/>
      <c r="AA30" s="205"/>
      <c r="AB30" s="205"/>
      <c r="AC30" s="205"/>
      <c r="AD30" s="205"/>
      <c r="AE30" s="206"/>
    </row>
    <row r="31" spans="1:58" ht="13.15" customHeight="1">
      <c r="A31" s="236"/>
      <c r="B31" s="237"/>
      <c r="C31" s="237"/>
      <c r="D31" s="237"/>
      <c r="E31" s="237"/>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4"/>
    </row>
    <row r="32" spans="1:58" ht="13.15" customHeight="1">
      <c r="A32" s="236"/>
      <c r="B32" s="237"/>
      <c r="C32" s="237"/>
      <c r="D32" s="237"/>
      <c r="E32" s="237"/>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4"/>
    </row>
    <row r="33" spans="1:31" ht="13.15" customHeight="1">
      <c r="A33" s="238"/>
      <c r="B33" s="239"/>
      <c r="C33" s="239"/>
      <c r="D33" s="239"/>
      <c r="E33" s="239"/>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7"/>
    </row>
    <row r="34" spans="1:31" ht="16.5" customHeight="1">
      <c r="A34" s="240" t="s">
        <v>187</v>
      </c>
      <c r="B34" s="209"/>
      <c r="C34" s="209"/>
      <c r="D34" s="209"/>
      <c r="E34" s="209"/>
      <c r="F34" s="198"/>
      <c r="G34" s="199"/>
      <c r="H34" s="199"/>
      <c r="I34" s="199"/>
      <c r="J34" s="202" t="s">
        <v>134</v>
      </c>
      <c r="K34" s="202"/>
      <c r="L34" s="202"/>
      <c r="M34" s="33"/>
      <c r="N34" s="33"/>
      <c r="O34" s="33"/>
      <c r="P34" s="33"/>
      <c r="Q34" s="33"/>
      <c r="R34" s="33"/>
      <c r="S34" s="33"/>
      <c r="T34" s="33"/>
      <c r="U34" s="33"/>
      <c r="V34" s="33"/>
      <c r="W34" s="33"/>
      <c r="X34" s="33"/>
      <c r="Y34" s="33"/>
      <c r="Z34" s="33"/>
      <c r="AA34" s="33"/>
      <c r="AB34" s="33"/>
      <c r="AC34" s="33"/>
      <c r="AD34" s="33"/>
      <c r="AE34" s="35"/>
    </row>
    <row r="35" spans="1:31" ht="16.5" customHeight="1">
      <c r="A35" s="212"/>
      <c r="B35" s="213"/>
      <c r="C35" s="213"/>
      <c r="D35" s="213"/>
      <c r="E35" s="213"/>
      <c r="F35" s="200"/>
      <c r="G35" s="201"/>
      <c r="H35" s="201"/>
      <c r="I35" s="201"/>
      <c r="J35" s="203"/>
      <c r="K35" s="203"/>
      <c r="L35" s="203"/>
      <c r="M35" s="17"/>
      <c r="N35" s="17"/>
      <c r="O35" s="17"/>
      <c r="P35" s="17"/>
      <c r="Q35" s="17"/>
      <c r="R35" s="17"/>
      <c r="S35" s="17"/>
      <c r="T35" s="17"/>
      <c r="U35" s="17"/>
      <c r="V35" s="17"/>
      <c r="W35" s="17"/>
      <c r="X35" s="17"/>
      <c r="Y35" s="17"/>
      <c r="Z35" s="17"/>
      <c r="AA35" s="17"/>
      <c r="AB35" s="17"/>
      <c r="AC35" s="17"/>
      <c r="AD35" s="17"/>
      <c r="AE35" s="18"/>
    </row>
    <row r="36" spans="1:31" ht="16.5" customHeight="1">
      <c r="A36" s="208" t="s">
        <v>188</v>
      </c>
      <c r="B36" s="241"/>
      <c r="C36" s="241"/>
      <c r="D36" s="241"/>
      <c r="E36" s="242"/>
      <c r="F36" s="249">
        <f>J38+Q38+AA38</f>
        <v>0</v>
      </c>
      <c r="G36" s="202"/>
      <c r="H36" s="202"/>
      <c r="I36" s="202" t="s">
        <v>130</v>
      </c>
      <c r="J36" s="202"/>
      <c r="K36" s="14"/>
      <c r="L36" s="14"/>
      <c r="M36" s="14"/>
      <c r="N36" s="14"/>
      <c r="O36" s="14"/>
      <c r="P36" s="14"/>
      <c r="Q36" s="14"/>
      <c r="R36" s="14"/>
      <c r="S36" s="14"/>
      <c r="T36" s="14"/>
      <c r="U36" s="14"/>
      <c r="V36" s="14"/>
      <c r="W36" s="14"/>
      <c r="X36" s="14"/>
      <c r="Y36" s="14"/>
      <c r="Z36" s="14"/>
      <c r="AA36" s="14"/>
      <c r="AB36" s="14"/>
      <c r="AC36" s="14"/>
      <c r="AD36" s="14"/>
      <c r="AE36" s="15"/>
    </row>
    <row r="37" spans="1:31" ht="16.149999999999999" customHeight="1">
      <c r="A37" s="243"/>
      <c r="B37" s="244"/>
      <c r="C37" s="244"/>
      <c r="D37" s="244"/>
      <c r="E37" s="245"/>
      <c r="F37" s="250"/>
      <c r="G37" s="190"/>
      <c r="H37" s="190"/>
      <c r="I37" s="190"/>
      <c r="J37" s="190"/>
      <c r="AE37" s="16"/>
    </row>
    <row r="38" spans="1:31" ht="21.4" customHeight="1">
      <c r="A38" s="243"/>
      <c r="B38" s="244"/>
      <c r="C38" s="244"/>
      <c r="D38" s="244"/>
      <c r="E38" s="245"/>
      <c r="F38" s="190" t="s">
        <v>51</v>
      </c>
      <c r="G38" s="190"/>
      <c r="H38" s="190" t="s">
        <v>131</v>
      </c>
      <c r="I38" s="190"/>
      <c r="J38" s="207"/>
      <c r="K38" s="207"/>
      <c r="L38" s="11" t="s">
        <v>130</v>
      </c>
      <c r="M38" s="11"/>
      <c r="N38" s="190" t="s">
        <v>132</v>
      </c>
      <c r="O38" s="190"/>
      <c r="P38" s="190"/>
      <c r="Q38" s="207"/>
      <c r="R38" s="207"/>
      <c r="S38" s="11" t="s">
        <v>130</v>
      </c>
      <c r="T38" s="11"/>
      <c r="U38" s="190" t="s">
        <v>133</v>
      </c>
      <c r="V38" s="190"/>
      <c r="W38" s="190"/>
      <c r="X38" s="190"/>
      <c r="Y38" s="190"/>
      <c r="Z38" s="190"/>
      <c r="AA38" s="207"/>
      <c r="AB38" s="207"/>
      <c r="AC38" s="11" t="s">
        <v>130</v>
      </c>
      <c r="AD38" s="11"/>
      <c r="AE38" s="34"/>
    </row>
    <row r="39" spans="1:31" ht="19.5" customHeight="1">
      <c r="A39" s="246"/>
      <c r="B39" s="247"/>
      <c r="C39" s="247"/>
      <c r="D39" s="247"/>
      <c r="E39" s="248"/>
      <c r="F39" s="17" t="s">
        <v>52</v>
      </c>
      <c r="G39" s="17"/>
      <c r="H39" s="17"/>
      <c r="I39" s="17"/>
      <c r="J39" s="17"/>
      <c r="K39" s="17"/>
      <c r="L39" s="17"/>
      <c r="M39" s="17"/>
      <c r="N39" s="17"/>
      <c r="O39" s="17"/>
      <c r="P39" s="17"/>
      <c r="Q39" s="17"/>
      <c r="R39" s="17"/>
      <c r="S39" s="17"/>
      <c r="T39" s="17"/>
      <c r="U39" s="88"/>
      <c r="V39" s="203" t="s">
        <v>53</v>
      </c>
      <c r="W39" s="203"/>
      <c r="X39" s="203"/>
      <c r="Y39" s="203"/>
      <c r="Z39" s="203"/>
      <c r="AA39" s="88"/>
      <c r="AB39" s="17" t="s">
        <v>54</v>
      </c>
      <c r="AC39" s="17"/>
      <c r="AD39" s="17"/>
      <c r="AE39" s="18"/>
    </row>
    <row r="41" spans="1:31">
      <c r="Q41" s="4"/>
    </row>
  </sheetData>
  <mergeCells count="81">
    <mergeCell ref="AG27:BF27"/>
    <mergeCell ref="L10:AE11"/>
    <mergeCell ref="J10:K11"/>
    <mergeCell ref="M19:AE19"/>
    <mergeCell ref="M20:AE20"/>
    <mergeCell ref="A15:L15"/>
    <mergeCell ref="M15:AE15"/>
    <mergeCell ref="A16:E20"/>
    <mergeCell ref="I12:R12"/>
    <mergeCell ref="S12:U12"/>
    <mergeCell ref="V12:AE12"/>
    <mergeCell ref="G25:H25"/>
    <mergeCell ref="O25:AE25"/>
    <mergeCell ref="F13:H14"/>
    <mergeCell ref="I13:S14"/>
    <mergeCell ref="T13:W14"/>
    <mergeCell ref="V39:Z39"/>
    <mergeCell ref="A30:E33"/>
    <mergeCell ref="A34:E35"/>
    <mergeCell ref="A36:E39"/>
    <mergeCell ref="I36:J37"/>
    <mergeCell ref="F36:H37"/>
    <mergeCell ref="H38:I38"/>
    <mergeCell ref="J38:K38"/>
    <mergeCell ref="N38:P38"/>
    <mergeCell ref="Q38:R38"/>
    <mergeCell ref="U38:Z38"/>
    <mergeCell ref="A23:E25"/>
    <mergeCell ref="A26:E29"/>
    <mergeCell ref="F23:AE24"/>
    <mergeCell ref="G29:L29"/>
    <mergeCell ref="M16:AE16"/>
    <mergeCell ref="M17:AE17"/>
    <mergeCell ref="M18:AE18"/>
    <mergeCell ref="M28:AE29"/>
    <mergeCell ref="X4:AA4"/>
    <mergeCell ref="F38:G38"/>
    <mergeCell ref="J26:AE26"/>
    <mergeCell ref="L27:AE27"/>
    <mergeCell ref="G30:L30"/>
    <mergeCell ref="F31:AE33"/>
    <mergeCell ref="F34:I35"/>
    <mergeCell ref="J34:L35"/>
    <mergeCell ref="M30:AE30"/>
    <mergeCell ref="AA38:AB38"/>
    <mergeCell ref="X5:X6"/>
    <mergeCell ref="Y5:Y6"/>
    <mergeCell ref="Z5:Z6"/>
    <mergeCell ref="X13:AE14"/>
    <mergeCell ref="AA5:AA6"/>
    <mergeCell ref="AB5:AB6"/>
    <mergeCell ref="K2:W2"/>
    <mergeCell ref="Q4:R9"/>
    <mergeCell ref="A4:E4"/>
    <mergeCell ref="A10:E14"/>
    <mergeCell ref="F9:G9"/>
    <mergeCell ref="H9:P9"/>
    <mergeCell ref="F7:G7"/>
    <mergeCell ref="H7:P7"/>
    <mergeCell ref="S4:T9"/>
    <mergeCell ref="U4:W9"/>
    <mergeCell ref="F4:P4"/>
    <mergeCell ref="F5:P6"/>
    <mergeCell ref="A5:E6"/>
    <mergeCell ref="A7:E9"/>
    <mergeCell ref="F12:H12"/>
    <mergeCell ref="AC5:AC6"/>
    <mergeCell ref="AD5:AD6"/>
    <mergeCell ref="AE5:AE6"/>
    <mergeCell ref="A22:AE22"/>
    <mergeCell ref="F19:H19"/>
    <mergeCell ref="F20:H20"/>
    <mergeCell ref="AD7:AE9"/>
    <mergeCell ref="F16:H16"/>
    <mergeCell ref="F17:H17"/>
    <mergeCell ref="F18:H18"/>
    <mergeCell ref="F10:F11"/>
    <mergeCell ref="G10:I11"/>
    <mergeCell ref="X7:AC9"/>
    <mergeCell ref="F8:G8"/>
    <mergeCell ref="H8:P8"/>
  </mergeCells>
  <phoneticPr fontId="2" type="Hiragana"/>
  <dataValidations count="26">
    <dataValidation allowBlank="1" showInputMessage="1" showErrorMessage="1" prompt="「履歴事項全部証明書」（個人の場合は「開業届」）と同じ表記(旧字体含む)で入力" sqref="H9:P9 F5:P6" xr:uid="{0D592399-33C0-4D30-A040-7B46975F25FC}"/>
    <dataValidation allowBlank="1" showInputMessage="1" showErrorMessage="1" prompt="「履歴事項全部証明書」と同一の役職名を入力_x000a_個人事業主は記入不要" sqref="H7:H8 I7:P7" xr:uid="{2050B1B6-AAE3-4E52-A8A3-9DB9D1F95052}"/>
    <dataValidation allowBlank="1" showInputMessage="1" showErrorMessage="1" prompt="該当するものを記入_x000a_" sqref="S4:T9" xr:uid="{1C47942B-E528-4E00-B618-52A53BED5324}"/>
    <dataValidation allowBlank="1" showInputMessage="1" showErrorMessage="1" prompt="該当するものを記入" sqref="X4:AA4" xr:uid="{67942836-5B63-4454-9191-4685F5709A14}"/>
    <dataValidation allowBlank="1" showInputMessage="1" showErrorMessage="1" prompt="半角数字で入力" sqref="AB5 X5 Z5" xr:uid="{719F6EF6-EFC0-402A-9FE5-1D6832D742B5}"/>
    <dataValidation allowBlank="1" showInputMessage="1" showErrorMessage="1" prompt="半角数字で入力。○○○-○○○-○○○のようにハイフン有で記入_x000a_確実に連絡が取れる番号を記入してください" sqref="I12:R12" xr:uid="{408D2709-D5D7-4521-8379-9CEFC298A5AE}"/>
    <dataValidation allowBlank="1" showInputMessage="1" showErrorMessage="1" prompt="連絡は E-mail にて行うので、ワード・エクセル様式ファイルを受け取れるアドレスを必ずご記入。_x000a_" sqref="I13:S14" xr:uid="{78EFC649-29C2-4C35-A5B2-05D9C3B27696}"/>
    <dataValidation allowBlank="1" showInputMessage="1" showErrorMessage="1" prompt="FAXがない場合は記入不要" sqref="V12:AE12" xr:uid="{F7C1E7D6-68AD-436F-B9D3-38342AFAA023}"/>
    <dataValidation allowBlank="1" showInputMessage="1" showErrorMessage="1" prompt="半角数字で入力。○○○-○○○○のようにハイフン有で記入" sqref="G10:I11 G30:L30" xr:uid="{FCF1B1C2-ABF7-4634-95C6-AE7ECF49A3DC}"/>
    <dataValidation allowBlank="1" showInputMessage="1" showErrorMessage="1" prompt="英数字は「半角」で記入" sqref="F31:AE33 L10:AE11" xr:uid="{AEC80AEF-878F-449E-A34A-B718A4FBB86B}"/>
    <dataValidation allowBlank="1" showInputMessage="1" showErrorMessage="1" prompt="役職も含めてフルネームで記入。" sqref="X13:AE14" xr:uid="{262C8868-971B-4BC7-877E-91C1FB6ECE1E}"/>
    <dataValidation allowBlank="1" showInputMessage="1" showErrorMessage="1" prompt="半角数字で記入。" sqref="K16:K21 I16:I21 AA38:AB38 Q38:R38 J38:K38" xr:uid="{1F7061AD-EA7D-41EC-810F-6D9D1C87B980}"/>
    <dataValidation allowBlank="1" showInputMessage="1" showErrorMessage="1" prompt="職歴を記入" sqref="M16:AE21" xr:uid="{F577F7AE-ECE0-406B-82EF-7B13935DB612}"/>
    <dataValidation allowBlank="1" showInputMessage="1" showErrorMessage="1" prompt="該当するものを枠外の黒丸で囲む" sqref="F23:AE24" xr:uid="{7B84B6EB-3F73-4967-8CA7-75481CA0C186}"/>
    <dataValidation allowBlank="1" showInputMessage="1" showErrorMessage="1" prompt="登記簿もしくは開業届けと同一になるよう正確に記入。_x000a_" sqref="F25" xr:uid="{50158DA4-34BF-4703-97F0-673506A09AE1}"/>
    <dataValidation allowBlank="1" showInputMessage="1" showErrorMessage="1" prompt="該当がなければ記入不要。" sqref="M28:AE29" xr:uid="{6C3BE592-08FE-4DCE-AD93-BBF8D16A1F1E}"/>
    <dataValidation allowBlank="1" showInputMessage="1" showErrorMessage="1" prompt="枠外のURL（総務省　日本標準産業分類）より、該当を参照し記入。" sqref="J26:AE26 L27:AE27" xr:uid="{6FE17A62-A71C-49B1-BF6D-81C5265B8803}"/>
    <dataValidation allowBlank="1" showInputMessage="1" showErrorMessage="1" prompt="半角数字で記入。単位は「千円」_x000a_" sqref="F34:I35" xr:uid="{F3F4CAF1-DF41-4A1A-9820-420B7A538821}"/>
    <dataValidation allowBlank="1" showInputMessage="1" showErrorMessage="1" prompt="入力不要。下記の内訳記入後自動的に反映されます。" sqref="F36:H37" xr:uid="{B17353C0-88C6-4923-AEDE-0682073DF7B8}"/>
    <dataValidation allowBlank="1" showInputMessage="1" showErrorMessage="1" prompt="該当する項目に☑。「ある」場合は雇用予定数を記入。_x000a_「チェック」とキーボードで入力後、変換で☑がでてきます。_x000a_" sqref="U39 AA39" xr:uid="{C0E21838-08BE-4E97-A246-F37AD425D775}"/>
    <dataValidation type="list" showInputMessage="1" showErrorMessage="1" prompt="該当する元号を選択_x000a_" sqref="F16:H21" xr:uid="{0F333513-7A9C-44BD-8212-3CEEDB0CDA4D}">
      <formula1>"　,昭和,平成,令和"</formula1>
    </dataValidation>
    <dataValidation allowBlank="1" showErrorMessage="1" prompt="半角数字で記入" sqref="AD7:AE9" xr:uid="{5235C2D0-FAA2-4401-B44E-EA22D909571E}"/>
    <dataValidation allowBlank="1" showErrorMessage="1" sqref="AB4:AE4" xr:uid="{52112CF5-4FFF-48FE-BAD2-2532D8052337}"/>
    <dataValidation allowBlank="1" showErrorMessage="1" prompt="半角数字で入力" sqref="Y5:Y6 AA5:AA6 AC5:AE6" xr:uid="{93B2C570-5E0C-438E-B51D-0112BE2D4AD4}"/>
    <dataValidation allowBlank="1" showInputMessage="1" showErrorMessage="1" prompt="申請時時点の年齢を半角数字で記入" sqref="X7:AC9" xr:uid="{A3D63062-43B2-4583-8355-D1C6B756BB3C}"/>
    <dataValidation allowBlank="1" showErrorMessage="1" prompt="該当する元号を記入。数字は半角で記入。" sqref="J16:J21 L16:L21" xr:uid="{CE2A3882-CD31-483A-8C3F-33A892BEFBC0}"/>
  </dataValidations>
  <hyperlinks>
    <hyperlink ref="AG27" r:id="rId1" xr:uid="{8209CA1C-C7C4-44C6-93C9-D97D6ACF632B}"/>
  </hyperlinks>
  <pageMargins left="0.70866141732283472" right="0.70866141732283472" top="0.74803149606299213" bottom="0.74803149606299213" header="0.31496062992125984" footer="0.31496062992125984"/>
  <pageSetup paperSize="9" orientation="portrait" blackAndWhite="1" r:id="rId2"/>
  <drawing r:id="rId3"/>
  <legacyDrawing r:id="rId4"/>
  <mc:AlternateContent xmlns:mc="http://schemas.openxmlformats.org/markup-compatibility/2006">
    <mc:Choice Requires="x14">
      <controls>
        <mc:AlternateContent xmlns:mc="http://schemas.openxmlformats.org/markup-compatibility/2006">
          <mc:Choice Requires="x14">
            <control shapeId="11265" r:id="rId5" name="Check Box 1">
              <controlPr defaultSize="0" autoFill="0" autoLine="0" autoPict="0">
                <anchor moveWithCells="1">
                  <from>
                    <xdr:col>20</xdr:col>
                    <xdr:colOff>28575</xdr:colOff>
                    <xdr:row>38</xdr:row>
                    <xdr:rowOff>0</xdr:rowOff>
                  </from>
                  <to>
                    <xdr:col>21</xdr:col>
                    <xdr:colOff>66675</xdr:colOff>
                    <xdr:row>38</xdr:row>
                    <xdr:rowOff>200025</xdr:rowOff>
                  </to>
                </anchor>
              </controlPr>
            </control>
          </mc:Choice>
        </mc:AlternateContent>
        <mc:AlternateContent xmlns:mc="http://schemas.openxmlformats.org/markup-compatibility/2006">
          <mc:Choice Requires="x14">
            <control shapeId="11266" r:id="rId6" name="Check Box 2">
              <controlPr defaultSize="0" autoFill="0" autoLine="0" autoPict="0">
                <anchor moveWithCells="1">
                  <from>
                    <xdr:col>26</xdr:col>
                    <xdr:colOff>9525</xdr:colOff>
                    <xdr:row>38</xdr:row>
                    <xdr:rowOff>0</xdr:rowOff>
                  </from>
                  <to>
                    <xdr:col>29</xdr:col>
                    <xdr:colOff>19050</xdr:colOff>
                    <xdr:row>38</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006DE-49DA-4342-98A9-DEED0F9B3DEB}">
  <sheetPr codeName="Sheet5">
    <tabColor rgb="FF00B0F0"/>
  </sheetPr>
  <dimension ref="A1:AE58"/>
  <sheetViews>
    <sheetView showGridLines="0" view="pageBreakPreview" topLeftCell="A3" zoomScaleNormal="100" zoomScaleSheetLayoutView="100" workbookViewId="0">
      <selection activeCell="T7" sqref="T7:Y8"/>
    </sheetView>
  </sheetViews>
  <sheetFormatPr defaultColWidth="8.75" defaultRowHeight="12.75"/>
  <cols>
    <col min="1" max="5" width="2.25" style="3" customWidth="1"/>
    <col min="6" max="55" width="2.625" style="3" customWidth="1"/>
    <col min="56" max="16384" width="8.75" style="3"/>
  </cols>
  <sheetData>
    <row r="1" spans="1:31">
      <c r="A1" s="89" t="s">
        <v>216</v>
      </c>
      <c r="C1" s="89"/>
    </row>
    <row r="3" spans="1:31" ht="16.5" customHeight="1">
      <c r="A3" s="32" t="s">
        <v>189</v>
      </c>
      <c r="AB3" s="3" t="s">
        <v>137</v>
      </c>
    </row>
    <row r="4" spans="1:31" ht="13.15" customHeight="1">
      <c r="A4" s="278" t="s">
        <v>65</v>
      </c>
      <c r="B4" s="278"/>
      <c r="C4" s="278"/>
      <c r="D4" s="278"/>
      <c r="E4" s="278"/>
      <c r="F4" s="278" t="s">
        <v>67</v>
      </c>
      <c r="G4" s="278"/>
      <c r="H4" s="278"/>
      <c r="I4" s="278"/>
      <c r="J4" s="278"/>
      <c r="K4" s="278"/>
      <c r="L4" s="278"/>
      <c r="M4" s="278"/>
      <c r="N4" s="278" t="s">
        <v>68</v>
      </c>
      <c r="O4" s="278"/>
      <c r="P4" s="278"/>
      <c r="Q4" s="278"/>
      <c r="R4" s="278"/>
      <c r="S4" s="278"/>
      <c r="T4" s="278" t="s">
        <v>69</v>
      </c>
      <c r="U4" s="278"/>
      <c r="V4" s="278"/>
      <c r="W4" s="278"/>
      <c r="X4" s="278"/>
      <c r="Y4" s="278"/>
      <c r="Z4" s="278" t="s">
        <v>70</v>
      </c>
      <c r="AA4" s="278"/>
      <c r="AB4" s="278"/>
      <c r="AC4" s="278"/>
      <c r="AD4" s="278"/>
      <c r="AE4" s="278"/>
    </row>
    <row r="5" spans="1:31" ht="13.15" customHeight="1">
      <c r="A5" s="278"/>
      <c r="B5" s="278"/>
      <c r="C5" s="278"/>
      <c r="D5" s="278"/>
      <c r="E5" s="278"/>
      <c r="F5" s="279" t="s">
        <v>203</v>
      </c>
      <c r="G5" s="279"/>
      <c r="H5" s="279"/>
      <c r="I5" s="279"/>
      <c r="J5" s="279"/>
      <c r="K5" s="279"/>
      <c r="L5" s="279"/>
      <c r="M5" s="279"/>
      <c r="N5" s="279" t="s">
        <v>228</v>
      </c>
      <c r="O5" s="279"/>
      <c r="P5" s="279"/>
      <c r="Q5" s="279"/>
      <c r="R5" s="279"/>
      <c r="S5" s="279"/>
      <c r="T5" s="279" t="s">
        <v>224</v>
      </c>
      <c r="U5" s="279"/>
      <c r="V5" s="279"/>
      <c r="W5" s="279"/>
      <c r="X5" s="279"/>
      <c r="Y5" s="279"/>
      <c r="Z5" s="279" t="s">
        <v>225</v>
      </c>
      <c r="AA5" s="279"/>
      <c r="AB5" s="279"/>
      <c r="AC5" s="279"/>
      <c r="AD5" s="279"/>
      <c r="AE5" s="279"/>
    </row>
    <row r="6" spans="1:31" ht="13.15" customHeight="1">
      <c r="A6" s="278"/>
      <c r="B6" s="278"/>
      <c r="C6" s="278"/>
      <c r="D6" s="278"/>
      <c r="E6" s="278"/>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row>
    <row r="7" spans="1:31" ht="12.6" customHeight="1">
      <c r="A7" s="288" t="s">
        <v>217</v>
      </c>
      <c r="B7" s="288"/>
      <c r="C7" s="288"/>
      <c r="D7" s="288"/>
      <c r="E7" s="288"/>
      <c r="F7" s="286"/>
      <c r="G7" s="286"/>
      <c r="H7" s="286"/>
      <c r="I7" s="286"/>
      <c r="J7" s="286"/>
      <c r="K7" s="286"/>
      <c r="L7" s="286"/>
      <c r="M7" s="286"/>
      <c r="N7" s="287">
        <f>Q30</f>
        <v>0</v>
      </c>
      <c r="O7" s="287"/>
      <c r="P7" s="287"/>
      <c r="Q7" s="287"/>
      <c r="R7" s="287"/>
      <c r="S7" s="287"/>
      <c r="T7" s="287">
        <f>Q38</f>
        <v>0</v>
      </c>
      <c r="U7" s="287"/>
      <c r="V7" s="287"/>
      <c r="W7" s="287"/>
      <c r="X7" s="287"/>
      <c r="Y7" s="287"/>
      <c r="Z7" s="287">
        <f>Q46</f>
        <v>0</v>
      </c>
      <c r="AA7" s="287"/>
      <c r="AB7" s="287"/>
      <c r="AC7" s="287"/>
      <c r="AD7" s="287"/>
      <c r="AE7" s="287"/>
    </row>
    <row r="8" spans="1:31" ht="12.6" customHeight="1">
      <c r="A8" s="288"/>
      <c r="B8" s="288"/>
      <c r="C8" s="288"/>
      <c r="D8" s="288"/>
      <c r="E8" s="288"/>
      <c r="F8" s="286"/>
      <c r="G8" s="286"/>
      <c r="H8" s="286"/>
      <c r="I8" s="286"/>
      <c r="J8" s="286"/>
      <c r="K8" s="286"/>
      <c r="L8" s="286"/>
      <c r="M8" s="286"/>
      <c r="N8" s="287"/>
      <c r="O8" s="287"/>
      <c r="P8" s="287"/>
      <c r="Q8" s="287"/>
      <c r="R8" s="287"/>
      <c r="S8" s="287"/>
      <c r="T8" s="287"/>
      <c r="U8" s="287"/>
      <c r="V8" s="287"/>
      <c r="W8" s="287"/>
      <c r="X8" s="287"/>
      <c r="Y8" s="287"/>
      <c r="Z8" s="287"/>
      <c r="AA8" s="287"/>
      <c r="AB8" s="287"/>
      <c r="AC8" s="287"/>
      <c r="AD8" s="287"/>
      <c r="AE8" s="287"/>
    </row>
    <row r="9" spans="1:31" ht="12.6" customHeight="1">
      <c r="A9" s="281" t="s">
        <v>161</v>
      </c>
      <c r="B9" s="281"/>
      <c r="C9" s="281"/>
      <c r="D9" s="281"/>
      <c r="E9" s="281"/>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row>
    <row r="10" spans="1:31" ht="12.6" customHeight="1">
      <c r="A10" s="281"/>
      <c r="B10" s="281"/>
      <c r="C10" s="281"/>
      <c r="D10" s="281"/>
      <c r="E10" s="281"/>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row>
    <row r="11" spans="1:31" ht="12.6" customHeight="1">
      <c r="A11" s="289" t="s">
        <v>162</v>
      </c>
      <c r="B11" s="285"/>
      <c r="C11" s="285"/>
      <c r="D11" s="285"/>
      <c r="E11" s="285"/>
      <c r="F11" s="287">
        <f>F7-F9</f>
        <v>0</v>
      </c>
      <c r="G11" s="287"/>
      <c r="H11" s="287"/>
      <c r="I11" s="287"/>
      <c r="J11" s="287"/>
      <c r="K11" s="287"/>
      <c r="L11" s="287"/>
      <c r="M11" s="287"/>
      <c r="N11" s="287">
        <f>N7-N9</f>
        <v>0</v>
      </c>
      <c r="O11" s="287"/>
      <c r="P11" s="287"/>
      <c r="Q11" s="287"/>
      <c r="R11" s="287"/>
      <c r="S11" s="287"/>
      <c r="T11" s="287">
        <f>T7-T9</f>
        <v>0</v>
      </c>
      <c r="U11" s="287"/>
      <c r="V11" s="287"/>
      <c r="W11" s="287"/>
      <c r="X11" s="287"/>
      <c r="Y11" s="287"/>
      <c r="Z11" s="287">
        <f>Z7-Z9</f>
        <v>0</v>
      </c>
      <c r="AA11" s="287"/>
      <c r="AB11" s="287"/>
      <c r="AC11" s="287"/>
      <c r="AD11" s="287"/>
      <c r="AE11" s="287"/>
    </row>
    <row r="12" spans="1:31" ht="12.6" customHeight="1">
      <c r="A12" s="285"/>
      <c r="B12" s="285"/>
      <c r="C12" s="285"/>
      <c r="D12" s="285"/>
      <c r="E12" s="285"/>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row>
    <row r="13" spans="1:31" ht="12.6" customHeight="1">
      <c r="A13" s="290" t="s">
        <v>163</v>
      </c>
      <c r="B13" s="290"/>
      <c r="C13" s="290"/>
      <c r="D13" s="290"/>
      <c r="E13" s="290"/>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row>
    <row r="14" spans="1:31" ht="12.6" customHeight="1">
      <c r="A14" s="290"/>
      <c r="B14" s="290"/>
      <c r="C14" s="290"/>
      <c r="D14" s="290"/>
      <c r="E14" s="290"/>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row>
    <row r="15" spans="1:31" ht="12.6" customHeight="1">
      <c r="A15" s="280" t="s">
        <v>164</v>
      </c>
      <c r="B15" s="281"/>
      <c r="C15" s="281"/>
      <c r="D15" s="281"/>
      <c r="E15" s="281"/>
      <c r="F15" s="287">
        <f>F11-F13</f>
        <v>0</v>
      </c>
      <c r="G15" s="287"/>
      <c r="H15" s="287"/>
      <c r="I15" s="287"/>
      <c r="J15" s="287"/>
      <c r="K15" s="287"/>
      <c r="L15" s="287"/>
      <c r="M15" s="287"/>
      <c r="N15" s="287">
        <f>N11-N13</f>
        <v>0</v>
      </c>
      <c r="O15" s="287"/>
      <c r="P15" s="287"/>
      <c r="Q15" s="287"/>
      <c r="R15" s="287"/>
      <c r="S15" s="287"/>
      <c r="T15" s="287">
        <f>T11-T13</f>
        <v>0</v>
      </c>
      <c r="U15" s="287"/>
      <c r="V15" s="287"/>
      <c r="W15" s="287"/>
      <c r="X15" s="287"/>
      <c r="Y15" s="287"/>
      <c r="Z15" s="287">
        <f>Z11-Z13</f>
        <v>0</v>
      </c>
      <c r="AA15" s="287"/>
      <c r="AB15" s="287"/>
      <c r="AC15" s="287"/>
      <c r="AD15" s="287"/>
      <c r="AE15" s="287"/>
    </row>
    <row r="16" spans="1:31" ht="12.6" customHeight="1" thickBot="1">
      <c r="A16" s="282"/>
      <c r="B16" s="282"/>
      <c r="C16" s="282"/>
      <c r="D16" s="282"/>
      <c r="E16" s="282"/>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row>
    <row r="17" spans="1:31" ht="12.6" customHeight="1" thickTop="1">
      <c r="A17" s="283" t="s">
        <v>66</v>
      </c>
      <c r="B17" s="284"/>
      <c r="C17" s="284"/>
      <c r="D17" s="284"/>
      <c r="E17" s="284"/>
      <c r="F17" s="293"/>
      <c r="G17" s="294"/>
      <c r="H17" s="294"/>
      <c r="I17" s="294"/>
      <c r="J17" s="294"/>
      <c r="K17" s="294"/>
      <c r="L17" s="294"/>
      <c r="M17" s="291" t="s">
        <v>71</v>
      </c>
      <c r="N17" s="293"/>
      <c r="O17" s="294"/>
      <c r="P17" s="294"/>
      <c r="Q17" s="294"/>
      <c r="R17" s="294"/>
      <c r="S17" s="291" t="s">
        <v>71</v>
      </c>
      <c r="T17" s="293"/>
      <c r="U17" s="294"/>
      <c r="V17" s="294"/>
      <c r="W17" s="294"/>
      <c r="X17" s="294"/>
      <c r="Y17" s="291" t="s">
        <v>71</v>
      </c>
      <c r="Z17" s="293"/>
      <c r="AA17" s="294"/>
      <c r="AB17" s="294"/>
      <c r="AC17" s="294"/>
      <c r="AD17" s="294"/>
      <c r="AE17" s="291" t="s">
        <v>71</v>
      </c>
    </row>
    <row r="18" spans="1:31" ht="12.6" customHeight="1">
      <c r="A18" s="285"/>
      <c r="B18" s="285"/>
      <c r="C18" s="285"/>
      <c r="D18" s="285"/>
      <c r="E18" s="285"/>
      <c r="F18" s="295"/>
      <c r="G18" s="296"/>
      <c r="H18" s="296"/>
      <c r="I18" s="296"/>
      <c r="J18" s="296"/>
      <c r="K18" s="296"/>
      <c r="L18" s="296"/>
      <c r="M18" s="292"/>
      <c r="N18" s="295"/>
      <c r="O18" s="296"/>
      <c r="P18" s="296"/>
      <c r="Q18" s="296"/>
      <c r="R18" s="296"/>
      <c r="S18" s="292"/>
      <c r="T18" s="295"/>
      <c r="U18" s="296"/>
      <c r="V18" s="296"/>
      <c r="W18" s="296"/>
      <c r="X18" s="296"/>
      <c r="Y18" s="292"/>
      <c r="Z18" s="295"/>
      <c r="AA18" s="296"/>
      <c r="AB18" s="296"/>
      <c r="AC18" s="296"/>
      <c r="AD18" s="296"/>
      <c r="AE18" s="292"/>
    </row>
    <row r="19" spans="1:31" s="5" customFormat="1" ht="10.9" customHeight="1">
      <c r="A19" s="11" t="s">
        <v>190</v>
      </c>
    </row>
    <row r="20" spans="1:31" s="5" customFormat="1" ht="10.9" customHeight="1">
      <c r="A20" s="11" t="s">
        <v>72</v>
      </c>
    </row>
    <row r="21" spans="1:31" s="5" customFormat="1" ht="8.4499999999999993" customHeight="1">
      <c r="A21" s="11"/>
    </row>
    <row r="22" spans="1:31" ht="16.5" customHeight="1">
      <c r="A22" s="20" t="s">
        <v>73</v>
      </c>
    </row>
    <row r="23" spans="1:31" ht="16.5" customHeight="1">
      <c r="A23" s="3" t="s">
        <v>74</v>
      </c>
      <c r="D23" s="308" t="str">
        <f>N5</f>
        <v>令和5年7月25日 ～
令和6年3月</v>
      </c>
      <c r="E23" s="308"/>
      <c r="F23" s="308"/>
      <c r="G23" s="308"/>
      <c r="H23" s="308"/>
      <c r="I23" s="308"/>
      <c r="J23" s="308"/>
      <c r="K23" s="308"/>
      <c r="L23" s="308"/>
      <c r="M23" s="308"/>
      <c r="N23" s="308"/>
      <c r="O23" s="308"/>
      <c r="P23" s="3" t="s">
        <v>75</v>
      </c>
    </row>
    <row r="24" spans="1:31" ht="16.5" customHeight="1">
      <c r="A24" s="302" t="s">
        <v>78</v>
      </c>
      <c r="B24" s="302"/>
      <c r="C24" s="302"/>
      <c r="D24" s="302"/>
      <c r="E24" s="302"/>
      <c r="F24" s="302"/>
      <c r="G24" s="272" t="s">
        <v>6</v>
      </c>
      <c r="H24" s="273"/>
      <c r="I24" s="274"/>
      <c r="J24" s="302" t="s">
        <v>79</v>
      </c>
      <c r="K24" s="302"/>
      <c r="L24" s="302"/>
      <c r="M24" s="302" t="s">
        <v>84</v>
      </c>
      <c r="N24" s="302"/>
      <c r="O24" s="302"/>
      <c r="P24" s="302"/>
      <c r="Q24" s="302" t="s">
        <v>80</v>
      </c>
      <c r="R24" s="302"/>
      <c r="S24" s="302"/>
      <c r="T24" s="272" t="s">
        <v>82</v>
      </c>
      <c r="U24" s="273"/>
      <c r="V24" s="273"/>
      <c r="W24" s="273"/>
      <c r="X24" s="273"/>
      <c r="Y24" s="273"/>
      <c r="Z24" s="273"/>
      <c r="AA24" s="273"/>
      <c r="AB24" s="273"/>
      <c r="AC24" s="273"/>
      <c r="AD24" s="273"/>
      <c r="AE24" s="274"/>
    </row>
    <row r="25" spans="1:31" ht="16.5" customHeight="1">
      <c r="A25" s="21" t="s">
        <v>2</v>
      </c>
      <c r="B25" s="298"/>
      <c r="C25" s="298"/>
      <c r="D25" s="298"/>
      <c r="E25" s="298"/>
      <c r="F25" s="298"/>
      <c r="G25" s="299"/>
      <c r="H25" s="300"/>
      <c r="I25" s="90"/>
      <c r="J25" s="299"/>
      <c r="K25" s="300"/>
      <c r="L25" s="90"/>
      <c r="M25" s="299"/>
      <c r="N25" s="300"/>
      <c r="O25" s="300"/>
      <c r="P25" s="91"/>
      <c r="Q25" s="301">
        <f>G25*J25*M25</f>
        <v>0</v>
      </c>
      <c r="R25" s="301"/>
      <c r="S25" s="301"/>
      <c r="T25" s="303"/>
      <c r="U25" s="304"/>
      <c r="V25" s="304"/>
      <c r="W25" s="304"/>
      <c r="X25" s="304"/>
      <c r="Y25" s="304"/>
      <c r="Z25" s="304"/>
      <c r="AA25" s="304"/>
      <c r="AB25" s="304"/>
      <c r="AC25" s="304"/>
      <c r="AD25" s="304"/>
      <c r="AE25" s="305"/>
    </row>
    <row r="26" spans="1:31" ht="16.5" customHeight="1">
      <c r="A26" s="21" t="s">
        <v>3</v>
      </c>
      <c r="B26" s="275"/>
      <c r="C26" s="276"/>
      <c r="D26" s="276"/>
      <c r="E26" s="276"/>
      <c r="F26" s="277"/>
      <c r="G26" s="299"/>
      <c r="H26" s="300"/>
      <c r="I26" s="90"/>
      <c r="J26" s="299"/>
      <c r="K26" s="300"/>
      <c r="L26" s="92"/>
      <c r="M26" s="299"/>
      <c r="N26" s="300"/>
      <c r="O26" s="300"/>
      <c r="P26" s="91"/>
      <c r="Q26" s="301">
        <f t="shared" ref="Q26:Q29" si="0">G26*J26*M26</f>
        <v>0</v>
      </c>
      <c r="R26" s="301"/>
      <c r="S26" s="301"/>
      <c r="T26" s="303"/>
      <c r="U26" s="304"/>
      <c r="V26" s="304"/>
      <c r="W26" s="304"/>
      <c r="X26" s="304"/>
      <c r="Y26" s="304"/>
      <c r="Z26" s="304"/>
      <c r="AA26" s="304"/>
      <c r="AB26" s="304"/>
      <c r="AC26" s="304"/>
      <c r="AD26" s="304"/>
      <c r="AE26" s="305"/>
    </row>
    <row r="27" spans="1:31" ht="16.5" customHeight="1">
      <c r="A27" s="21" t="s">
        <v>4</v>
      </c>
      <c r="B27" s="275"/>
      <c r="C27" s="276"/>
      <c r="D27" s="276"/>
      <c r="E27" s="276"/>
      <c r="F27" s="277"/>
      <c r="G27" s="299"/>
      <c r="H27" s="300"/>
      <c r="I27" s="90"/>
      <c r="J27" s="299"/>
      <c r="K27" s="300"/>
      <c r="L27" s="92"/>
      <c r="M27" s="299"/>
      <c r="N27" s="300"/>
      <c r="O27" s="300"/>
      <c r="P27" s="91"/>
      <c r="Q27" s="301">
        <f t="shared" si="0"/>
        <v>0</v>
      </c>
      <c r="R27" s="301"/>
      <c r="S27" s="301"/>
      <c r="T27" s="303"/>
      <c r="U27" s="304"/>
      <c r="V27" s="304"/>
      <c r="W27" s="304"/>
      <c r="X27" s="304"/>
      <c r="Y27" s="304"/>
      <c r="Z27" s="304"/>
      <c r="AA27" s="304"/>
      <c r="AB27" s="304"/>
      <c r="AC27" s="304"/>
      <c r="AD27" s="304"/>
      <c r="AE27" s="305"/>
    </row>
    <row r="28" spans="1:31" ht="16.5" customHeight="1">
      <c r="A28" s="21" t="s">
        <v>5</v>
      </c>
      <c r="B28" s="275"/>
      <c r="C28" s="276"/>
      <c r="D28" s="276"/>
      <c r="E28" s="276"/>
      <c r="F28" s="277"/>
      <c r="G28" s="299"/>
      <c r="H28" s="300"/>
      <c r="I28" s="90"/>
      <c r="J28" s="299"/>
      <c r="K28" s="300"/>
      <c r="L28" s="92"/>
      <c r="M28" s="299"/>
      <c r="N28" s="300"/>
      <c r="O28" s="300"/>
      <c r="P28" s="91"/>
      <c r="Q28" s="301">
        <f t="shared" si="0"/>
        <v>0</v>
      </c>
      <c r="R28" s="301"/>
      <c r="S28" s="301"/>
      <c r="T28" s="303"/>
      <c r="U28" s="304"/>
      <c r="V28" s="304"/>
      <c r="W28" s="304"/>
      <c r="X28" s="304"/>
      <c r="Y28" s="304"/>
      <c r="Z28" s="304"/>
      <c r="AA28" s="304"/>
      <c r="AB28" s="304"/>
      <c r="AC28" s="304"/>
      <c r="AD28" s="304"/>
      <c r="AE28" s="305"/>
    </row>
    <row r="29" spans="1:31" ht="16.5" customHeight="1">
      <c r="A29" s="21" t="s">
        <v>81</v>
      </c>
      <c r="B29" s="275"/>
      <c r="C29" s="276"/>
      <c r="D29" s="276"/>
      <c r="E29" s="276"/>
      <c r="F29" s="277"/>
      <c r="G29" s="299"/>
      <c r="H29" s="300"/>
      <c r="I29" s="90"/>
      <c r="J29" s="299"/>
      <c r="K29" s="300"/>
      <c r="L29" s="92"/>
      <c r="M29" s="299"/>
      <c r="N29" s="300"/>
      <c r="O29" s="300"/>
      <c r="P29" s="91"/>
      <c r="Q29" s="301">
        <f t="shared" si="0"/>
        <v>0</v>
      </c>
      <c r="R29" s="301"/>
      <c r="S29" s="301"/>
      <c r="T29" s="303"/>
      <c r="U29" s="304"/>
      <c r="V29" s="304"/>
      <c r="W29" s="304"/>
      <c r="X29" s="304"/>
      <c r="Y29" s="304"/>
      <c r="Z29" s="304"/>
      <c r="AA29" s="304"/>
      <c r="AB29" s="304"/>
      <c r="AC29" s="304"/>
      <c r="AD29" s="304"/>
      <c r="AE29" s="305"/>
    </row>
    <row r="30" spans="1:31" ht="16.5" customHeight="1">
      <c r="L30" s="22"/>
      <c r="M30" s="306" t="s">
        <v>83</v>
      </c>
      <c r="N30" s="306"/>
      <c r="O30" s="306"/>
      <c r="P30" s="306"/>
      <c r="Q30" s="307">
        <f>SUM(Q25:S29)</f>
        <v>0</v>
      </c>
      <c r="R30" s="307"/>
      <c r="S30" s="307"/>
    </row>
    <row r="31" spans="1:31" ht="16.5" customHeight="1">
      <c r="A31" s="3" t="s">
        <v>76</v>
      </c>
      <c r="D31" s="308" t="str">
        <f>T5</f>
        <v>令和6年4月～
令和7年3月</v>
      </c>
      <c r="E31" s="308"/>
      <c r="F31" s="308"/>
      <c r="G31" s="308"/>
      <c r="H31" s="308"/>
      <c r="I31" s="308"/>
      <c r="J31" s="308"/>
      <c r="K31" s="308"/>
      <c r="L31" s="308"/>
      <c r="M31" s="308"/>
      <c r="N31" s="308"/>
      <c r="O31" s="308"/>
      <c r="P31" s="3" t="s">
        <v>75</v>
      </c>
    </row>
    <row r="32" spans="1:31" ht="16.5" customHeight="1">
      <c r="A32" s="302" t="s">
        <v>78</v>
      </c>
      <c r="B32" s="302"/>
      <c r="C32" s="302"/>
      <c r="D32" s="302"/>
      <c r="E32" s="302"/>
      <c r="F32" s="302"/>
      <c r="G32" s="272" t="s">
        <v>6</v>
      </c>
      <c r="H32" s="273"/>
      <c r="I32" s="274"/>
      <c r="J32" s="302" t="s">
        <v>79</v>
      </c>
      <c r="K32" s="302"/>
      <c r="L32" s="302"/>
      <c r="M32" s="302" t="s">
        <v>84</v>
      </c>
      <c r="N32" s="302"/>
      <c r="O32" s="302"/>
      <c r="P32" s="302"/>
      <c r="Q32" s="302" t="s">
        <v>80</v>
      </c>
      <c r="R32" s="302"/>
      <c r="S32" s="302"/>
      <c r="T32" s="272" t="s">
        <v>82</v>
      </c>
      <c r="U32" s="273"/>
      <c r="V32" s="273"/>
      <c r="W32" s="273"/>
      <c r="X32" s="273"/>
      <c r="Y32" s="273"/>
      <c r="Z32" s="273"/>
      <c r="AA32" s="273"/>
      <c r="AB32" s="273"/>
      <c r="AC32" s="273"/>
      <c r="AD32" s="273"/>
      <c r="AE32" s="274"/>
    </row>
    <row r="33" spans="1:31" ht="16.5" customHeight="1">
      <c r="A33" s="21" t="s">
        <v>2</v>
      </c>
      <c r="B33" s="298"/>
      <c r="C33" s="298"/>
      <c r="D33" s="298"/>
      <c r="E33" s="298"/>
      <c r="F33" s="298"/>
      <c r="G33" s="299"/>
      <c r="H33" s="300"/>
      <c r="I33" s="90"/>
      <c r="J33" s="299"/>
      <c r="K33" s="300"/>
      <c r="L33" s="90"/>
      <c r="M33" s="299"/>
      <c r="N33" s="300"/>
      <c r="O33" s="300"/>
      <c r="P33" s="91"/>
      <c r="Q33" s="301">
        <f>G33*J33*M33</f>
        <v>0</v>
      </c>
      <c r="R33" s="301"/>
      <c r="S33" s="301"/>
      <c r="T33" s="303"/>
      <c r="U33" s="304"/>
      <c r="V33" s="304"/>
      <c r="W33" s="304"/>
      <c r="X33" s="304"/>
      <c r="Y33" s="304"/>
      <c r="Z33" s="304"/>
      <c r="AA33" s="304"/>
      <c r="AB33" s="304"/>
      <c r="AC33" s="304"/>
      <c r="AD33" s="304"/>
      <c r="AE33" s="305"/>
    </row>
    <row r="34" spans="1:31" ht="16.5" customHeight="1">
      <c r="A34" s="21" t="s">
        <v>3</v>
      </c>
      <c r="B34" s="298"/>
      <c r="C34" s="298"/>
      <c r="D34" s="298"/>
      <c r="E34" s="298"/>
      <c r="F34" s="298"/>
      <c r="G34" s="299"/>
      <c r="H34" s="300"/>
      <c r="I34" s="90"/>
      <c r="J34" s="299"/>
      <c r="K34" s="300"/>
      <c r="L34" s="92"/>
      <c r="M34" s="299"/>
      <c r="N34" s="300"/>
      <c r="O34" s="300"/>
      <c r="P34" s="91"/>
      <c r="Q34" s="301">
        <f t="shared" ref="Q34:Q37" si="1">G34*J34*M34</f>
        <v>0</v>
      </c>
      <c r="R34" s="301"/>
      <c r="S34" s="301"/>
      <c r="T34" s="303"/>
      <c r="U34" s="304"/>
      <c r="V34" s="304"/>
      <c r="W34" s="304"/>
      <c r="X34" s="304"/>
      <c r="Y34" s="304"/>
      <c r="Z34" s="304"/>
      <c r="AA34" s="304"/>
      <c r="AB34" s="304"/>
      <c r="AC34" s="304"/>
      <c r="AD34" s="304"/>
      <c r="AE34" s="305"/>
    </row>
    <row r="35" spans="1:31" ht="16.5" customHeight="1">
      <c r="A35" s="21" t="s">
        <v>4</v>
      </c>
      <c r="B35" s="298"/>
      <c r="C35" s="298"/>
      <c r="D35" s="298"/>
      <c r="E35" s="298"/>
      <c r="F35" s="298"/>
      <c r="G35" s="299"/>
      <c r="H35" s="300"/>
      <c r="I35" s="90"/>
      <c r="J35" s="299"/>
      <c r="K35" s="300"/>
      <c r="L35" s="92"/>
      <c r="M35" s="299"/>
      <c r="N35" s="300"/>
      <c r="O35" s="300"/>
      <c r="P35" s="91"/>
      <c r="Q35" s="301">
        <f t="shared" si="1"/>
        <v>0</v>
      </c>
      <c r="R35" s="301"/>
      <c r="S35" s="301"/>
      <c r="T35" s="303"/>
      <c r="U35" s="304"/>
      <c r="V35" s="304"/>
      <c r="W35" s="304"/>
      <c r="X35" s="304"/>
      <c r="Y35" s="304"/>
      <c r="Z35" s="304"/>
      <c r="AA35" s="304"/>
      <c r="AB35" s="304"/>
      <c r="AC35" s="304"/>
      <c r="AD35" s="304"/>
      <c r="AE35" s="305"/>
    </row>
    <row r="36" spans="1:31" ht="16.5" customHeight="1">
      <c r="A36" s="21" t="s">
        <v>5</v>
      </c>
      <c r="B36" s="298"/>
      <c r="C36" s="298"/>
      <c r="D36" s="298"/>
      <c r="E36" s="298"/>
      <c r="F36" s="298"/>
      <c r="G36" s="299"/>
      <c r="H36" s="300"/>
      <c r="I36" s="90"/>
      <c r="J36" s="299"/>
      <c r="K36" s="300"/>
      <c r="L36" s="92"/>
      <c r="M36" s="299"/>
      <c r="N36" s="300"/>
      <c r="O36" s="300"/>
      <c r="P36" s="91"/>
      <c r="Q36" s="301">
        <f t="shared" si="1"/>
        <v>0</v>
      </c>
      <c r="R36" s="301"/>
      <c r="S36" s="301"/>
      <c r="T36" s="303"/>
      <c r="U36" s="304"/>
      <c r="V36" s="304"/>
      <c r="W36" s="304"/>
      <c r="X36" s="304"/>
      <c r="Y36" s="304"/>
      <c r="Z36" s="304"/>
      <c r="AA36" s="304"/>
      <c r="AB36" s="304"/>
      <c r="AC36" s="304"/>
      <c r="AD36" s="304"/>
      <c r="AE36" s="305"/>
    </row>
    <row r="37" spans="1:31" ht="16.5" customHeight="1">
      <c r="A37" s="21" t="s">
        <v>81</v>
      </c>
      <c r="B37" s="298"/>
      <c r="C37" s="298"/>
      <c r="D37" s="298"/>
      <c r="E37" s="298"/>
      <c r="F37" s="298"/>
      <c r="G37" s="299"/>
      <c r="H37" s="300"/>
      <c r="I37" s="90"/>
      <c r="J37" s="299"/>
      <c r="K37" s="300"/>
      <c r="L37" s="92"/>
      <c r="M37" s="299"/>
      <c r="N37" s="300"/>
      <c r="O37" s="300"/>
      <c r="P37" s="91"/>
      <c r="Q37" s="301">
        <f t="shared" si="1"/>
        <v>0</v>
      </c>
      <c r="R37" s="301"/>
      <c r="S37" s="301"/>
      <c r="T37" s="303"/>
      <c r="U37" s="304"/>
      <c r="V37" s="304"/>
      <c r="W37" s="304"/>
      <c r="X37" s="304"/>
      <c r="Y37" s="304"/>
      <c r="Z37" s="304"/>
      <c r="AA37" s="304"/>
      <c r="AB37" s="304"/>
      <c r="AC37" s="304"/>
      <c r="AD37" s="304"/>
      <c r="AE37" s="305"/>
    </row>
    <row r="38" spans="1:31" ht="16.5" customHeight="1">
      <c r="L38" s="22"/>
      <c r="M38" s="306" t="s">
        <v>83</v>
      </c>
      <c r="N38" s="306"/>
      <c r="O38" s="306"/>
      <c r="P38" s="306"/>
      <c r="Q38" s="307">
        <f>SUM(Q33:S37)</f>
        <v>0</v>
      </c>
      <c r="R38" s="307"/>
      <c r="S38" s="307"/>
    </row>
    <row r="39" spans="1:31" ht="16.5" customHeight="1">
      <c r="A39" s="3" t="s">
        <v>77</v>
      </c>
      <c r="D39" s="308" t="str">
        <f>Z5</f>
        <v>令和7年4月～
令和8年3月</v>
      </c>
      <c r="E39" s="308"/>
      <c r="F39" s="308"/>
      <c r="G39" s="308"/>
      <c r="H39" s="308"/>
      <c r="I39" s="308"/>
      <c r="J39" s="308"/>
      <c r="K39" s="308"/>
      <c r="L39" s="308"/>
      <c r="M39" s="308"/>
      <c r="N39" s="308"/>
      <c r="O39" s="308"/>
      <c r="P39" s="3" t="s">
        <v>75</v>
      </c>
    </row>
    <row r="40" spans="1:31" ht="16.5" customHeight="1">
      <c r="A40" s="302" t="s">
        <v>78</v>
      </c>
      <c r="B40" s="302"/>
      <c r="C40" s="302"/>
      <c r="D40" s="302"/>
      <c r="E40" s="302"/>
      <c r="F40" s="302"/>
      <c r="G40" s="272" t="s">
        <v>6</v>
      </c>
      <c r="H40" s="273"/>
      <c r="I40" s="274"/>
      <c r="J40" s="302" t="s">
        <v>79</v>
      </c>
      <c r="K40" s="302"/>
      <c r="L40" s="302"/>
      <c r="M40" s="302" t="s">
        <v>84</v>
      </c>
      <c r="N40" s="302"/>
      <c r="O40" s="302"/>
      <c r="P40" s="302"/>
      <c r="Q40" s="302" t="s">
        <v>80</v>
      </c>
      <c r="R40" s="302"/>
      <c r="S40" s="302"/>
      <c r="T40" s="272" t="s">
        <v>82</v>
      </c>
      <c r="U40" s="273"/>
      <c r="V40" s="273"/>
      <c r="W40" s="273"/>
      <c r="X40" s="273"/>
      <c r="Y40" s="273"/>
      <c r="Z40" s="273"/>
      <c r="AA40" s="273"/>
      <c r="AB40" s="273"/>
      <c r="AC40" s="273"/>
      <c r="AD40" s="273"/>
      <c r="AE40" s="274"/>
    </row>
    <row r="41" spans="1:31" ht="16.5" customHeight="1">
      <c r="A41" s="21" t="s">
        <v>2</v>
      </c>
      <c r="B41" s="298"/>
      <c r="C41" s="298"/>
      <c r="D41" s="298"/>
      <c r="E41" s="298"/>
      <c r="F41" s="298"/>
      <c r="G41" s="299"/>
      <c r="H41" s="300"/>
      <c r="I41" s="90"/>
      <c r="J41" s="299"/>
      <c r="K41" s="300"/>
      <c r="L41" s="90"/>
      <c r="M41" s="299"/>
      <c r="N41" s="300"/>
      <c r="O41" s="300"/>
      <c r="P41" s="91"/>
      <c r="Q41" s="301">
        <f>G41*J41*M41</f>
        <v>0</v>
      </c>
      <c r="R41" s="301"/>
      <c r="S41" s="301"/>
      <c r="T41" s="303"/>
      <c r="U41" s="304"/>
      <c r="V41" s="304"/>
      <c r="W41" s="304"/>
      <c r="X41" s="304"/>
      <c r="Y41" s="304"/>
      <c r="Z41" s="304"/>
      <c r="AA41" s="304"/>
      <c r="AB41" s="304"/>
      <c r="AC41" s="304"/>
      <c r="AD41" s="304"/>
      <c r="AE41" s="305"/>
    </row>
    <row r="42" spans="1:31" ht="16.5" customHeight="1">
      <c r="A42" s="21" t="s">
        <v>3</v>
      </c>
      <c r="B42" s="298"/>
      <c r="C42" s="298"/>
      <c r="D42" s="298"/>
      <c r="E42" s="298"/>
      <c r="F42" s="298"/>
      <c r="G42" s="299"/>
      <c r="H42" s="300"/>
      <c r="I42" s="90"/>
      <c r="J42" s="299"/>
      <c r="K42" s="300"/>
      <c r="L42" s="92"/>
      <c r="M42" s="299"/>
      <c r="N42" s="300"/>
      <c r="O42" s="300"/>
      <c r="P42" s="91"/>
      <c r="Q42" s="301">
        <f t="shared" ref="Q42:Q45" si="2">G42*J42*M42</f>
        <v>0</v>
      </c>
      <c r="R42" s="301"/>
      <c r="S42" s="301"/>
      <c r="T42" s="303"/>
      <c r="U42" s="304"/>
      <c r="V42" s="304"/>
      <c r="W42" s="304"/>
      <c r="X42" s="304"/>
      <c r="Y42" s="304"/>
      <c r="Z42" s="304"/>
      <c r="AA42" s="304"/>
      <c r="AB42" s="304"/>
      <c r="AC42" s="304"/>
      <c r="AD42" s="304"/>
      <c r="AE42" s="305"/>
    </row>
    <row r="43" spans="1:31" ht="16.5" customHeight="1">
      <c r="A43" s="21" t="s">
        <v>4</v>
      </c>
      <c r="B43" s="298"/>
      <c r="C43" s="298"/>
      <c r="D43" s="298"/>
      <c r="E43" s="298"/>
      <c r="F43" s="298"/>
      <c r="G43" s="299"/>
      <c r="H43" s="300"/>
      <c r="I43" s="90"/>
      <c r="J43" s="299"/>
      <c r="K43" s="300"/>
      <c r="L43" s="92"/>
      <c r="M43" s="299"/>
      <c r="N43" s="300"/>
      <c r="O43" s="300"/>
      <c r="P43" s="91"/>
      <c r="Q43" s="301">
        <f t="shared" si="2"/>
        <v>0</v>
      </c>
      <c r="R43" s="301"/>
      <c r="S43" s="301"/>
      <c r="T43" s="303"/>
      <c r="U43" s="304"/>
      <c r="V43" s="304"/>
      <c r="W43" s="304"/>
      <c r="X43" s="304"/>
      <c r="Y43" s="304"/>
      <c r="Z43" s="304"/>
      <c r="AA43" s="304"/>
      <c r="AB43" s="304"/>
      <c r="AC43" s="304"/>
      <c r="AD43" s="304"/>
      <c r="AE43" s="305"/>
    </row>
    <row r="44" spans="1:31" ht="16.5" customHeight="1">
      <c r="A44" s="21" t="s">
        <v>5</v>
      </c>
      <c r="B44" s="298"/>
      <c r="C44" s="298"/>
      <c r="D44" s="298"/>
      <c r="E44" s="298"/>
      <c r="F44" s="298"/>
      <c r="G44" s="299"/>
      <c r="H44" s="300"/>
      <c r="I44" s="90"/>
      <c r="J44" s="299"/>
      <c r="K44" s="300"/>
      <c r="L44" s="92"/>
      <c r="M44" s="299"/>
      <c r="N44" s="300"/>
      <c r="O44" s="300"/>
      <c r="P44" s="91"/>
      <c r="Q44" s="301">
        <f t="shared" si="2"/>
        <v>0</v>
      </c>
      <c r="R44" s="301"/>
      <c r="S44" s="301"/>
      <c r="T44" s="303"/>
      <c r="U44" s="304"/>
      <c r="V44" s="304"/>
      <c r="W44" s="304"/>
      <c r="X44" s="304"/>
      <c r="Y44" s="304"/>
      <c r="Z44" s="304"/>
      <c r="AA44" s="304"/>
      <c r="AB44" s="304"/>
      <c r="AC44" s="304"/>
      <c r="AD44" s="304"/>
      <c r="AE44" s="305"/>
    </row>
    <row r="45" spans="1:31" ht="16.5" customHeight="1">
      <c r="A45" s="21" t="s">
        <v>81</v>
      </c>
      <c r="B45" s="298"/>
      <c r="C45" s="298"/>
      <c r="D45" s="298"/>
      <c r="E45" s="298"/>
      <c r="F45" s="298"/>
      <c r="G45" s="299"/>
      <c r="H45" s="300"/>
      <c r="I45" s="90"/>
      <c r="J45" s="299"/>
      <c r="K45" s="300"/>
      <c r="L45" s="92"/>
      <c r="M45" s="299"/>
      <c r="N45" s="300"/>
      <c r="O45" s="300"/>
      <c r="P45" s="91"/>
      <c r="Q45" s="301">
        <f t="shared" si="2"/>
        <v>0</v>
      </c>
      <c r="R45" s="301"/>
      <c r="S45" s="301"/>
      <c r="T45" s="303"/>
      <c r="U45" s="304"/>
      <c r="V45" s="304"/>
      <c r="W45" s="304"/>
      <c r="X45" s="304"/>
      <c r="Y45" s="304"/>
      <c r="Z45" s="304"/>
      <c r="AA45" s="304"/>
      <c r="AB45" s="304"/>
      <c r="AC45" s="304"/>
      <c r="AD45" s="304"/>
      <c r="AE45" s="305"/>
    </row>
    <row r="46" spans="1:31" ht="16.5" customHeight="1">
      <c r="L46" s="22"/>
      <c r="M46" s="306" t="s">
        <v>83</v>
      </c>
      <c r="N46" s="306"/>
      <c r="O46" s="306"/>
      <c r="P46" s="306"/>
      <c r="Q46" s="307">
        <f>SUM(Q41:S45)</f>
        <v>0</v>
      </c>
      <c r="R46" s="307"/>
      <c r="S46" s="307"/>
    </row>
    <row r="47" spans="1:31" s="11" customFormat="1" ht="16.5" customHeight="1">
      <c r="A47" s="11" t="s">
        <v>159</v>
      </c>
    </row>
    <row r="48" spans="1:31" ht="16.5" customHeight="1"/>
    <row r="49" s="3" customFormat="1" ht="16.5" customHeight="1"/>
    <row r="50" s="3" customFormat="1" ht="16.5" customHeight="1"/>
    <row r="51" s="3" customFormat="1" ht="16.5" customHeight="1"/>
    <row r="52" s="3" customFormat="1" ht="16.5" customHeight="1"/>
    <row r="53" s="3" customFormat="1" ht="16.5" customHeight="1"/>
    <row r="54" s="3" customFormat="1" ht="16.5" customHeight="1"/>
    <row r="55" s="3" customFormat="1" ht="16.5" customHeight="1"/>
    <row r="56" s="3" customFormat="1" ht="16.5" customHeight="1"/>
    <row r="57" s="3" customFormat="1" ht="16.5" customHeight="1"/>
    <row r="58" s="3" customFormat="1" ht="16.5" customHeight="1"/>
  </sheetData>
  <mergeCells count="148">
    <mergeCell ref="G37:H37"/>
    <mergeCell ref="B35:F35"/>
    <mergeCell ref="G35:H35"/>
    <mergeCell ref="B34:F34"/>
    <mergeCell ref="G34:H34"/>
    <mergeCell ref="A32:F32"/>
    <mergeCell ref="G32:I32"/>
    <mergeCell ref="J32:L32"/>
    <mergeCell ref="M32:P32"/>
    <mergeCell ref="J34:K34"/>
    <mergeCell ref="M34:O34"/>
    <mergeCell ref="J35:K35"/>
    <mergeCell ref="M35:O35"/>
    <mergeCell ref="M46:P46"/>
    <mergeCell ref="D23:O23"/>
    <mergeCell ref="D31:O31"/>
    <mergeCell ref="D39:O39"/>
    <mergeCell ref="B29:F29"/>
    <mergeCell ref="Q46:S46"/>
    <mergeCell ref="J45:K45"/>
    <mergeCell ref="M45:O45"/>
    <mergeCell ref="Q43:S43"/>
    <mergeCell ref="Q44:S44"/>
    <mergeCell ref="J40:L40"/>
    <mergeCell ref="M40:P40"/>
    <mergeCell ref="Q40:S40"/>
    <mergeCell ref="Q45:S45"/>
    <mergeCell ref="J44:K44"/>
    <mergeCell ref="M44:O44"/>
    <mergeCell ref="B44:F44"/>
    <mergeCell ref="G44:H44"/>
    <mergeCell ref="B45:F45"/>
    <mergeCell ref="G45:H45"/>
    <mergeCell ref="B43:F43"/>
    <mergeCell ref="G43:H43"/>
    <mergeCell ref="Q32:S32"/>
    <mergeCell ref="M37:O37"/>
    <mergeCell ref="T40:AE40"/>
    <mergeCell ref="J41:K41"/>
    <mergeCell ref="M41:O41"/>
    <mergeCell ref="Q41:S41"/>
    <mergeCell ref="T41:AE45"/>
    <mergeCell ref="Q35:S35"/>
    <mergeCell ref="Q36:S36"/>
    <mergeCell ref="Q37:S37"/>
    <mergeCell ref="J37:K37"/>
    <mergeCell ref="M38:P38"/>
    <mergeCell ref="Q38:S38"/>
    <mergeCell ref="Q42:S42"/>
    <mergeCell ref="J36:K36"/>
    <mergeCell ref="M36:O36"/>
    <mergeCell ref="J42:K42"/>
    <mergeCell ref="M42:O42"/>
    <mergeCell ref="J43:K43"/>
    <mergeCell ref="M43:O43"/>
    <mergeCell ref="T32:AE32"/>
    <mergeCell ref="J33:K33"/>
    <mergeCell ref="M33:O33"/>
    <mergeCell ref="Q33:S33"/>
    <mergeCell ref="T33:AE37"/>
    <mergeCell ref="Q34:S34"/>
    <mergeCell ref="G25:H25"/>
    <mergeCell ref="T25:AE29"/>
    <mergeCell ref="M30:P30"/>
    <mergeCell ref="Q30:S30"/>
    <mergeCell ref="G26:H26"/>
    <mergeCell ref="M26:O26"/>
    <mergeCell ref="J26:K26"/>
    <mergeCell ref="G27:H27"/>
    <mergeCell ref="J25:K25"/>
    <mergeCell ref="M25:O25"/>
    <mergeCell ref="G28:H28"/>
    <mergeCell ref="G29:H29"/>
    <mergeCell ref="J27:K27"/>
    <mergeCell ref="J28:K28"/>
    <mergeCell ref="J29:K29"/>
    <mergeCell ref="M27:O27"/>
    <mergeCell ref="M28:O28"/>
    <mergeCell ref="M29:O29"/>
    <mergeCell ref="B41:F41"/>
    <mergeCell ref="G41:H41"/>
    <mergeCell ref="B42:F42"/>
    <mergeCell ref="G42:H42"/>
    <mergeCell ref="Q27:S27"/>
    <mergeCell ref="B28:F28"/>
    <mergeCell ref="Q28:S28"/>
    <mergeCell ref="Q24:S24"/>
    <mergeCell ref="Q25:S25"/>
    <mergeCell ref="B26:F26"/>
    <mergeCell ref="Q26:S26"/>
    <mergeCell ref="B25:F25"/>
    <mergeCell ref="A24:F24"/>
    <mergeCell ref="J24:L24"/>
    <mergeCell ref="M24:P24"/>
    <mergeCell ref="G24:I24"/>
    <mergeCell ref="B33:F33"/>
    <mergeCell ref="G33:H33"/>
    <mergeCell ref="Q29:S29"/>
    <mergeCell ref="A40:F40"/>
    <mergeCell ref="G40:I40"/>
    <mergeCell ref="B36:F36"/>
    <mergeCell ref="G36:H36"/>
    <mergeCell ref="B37:F37"/>
    <mergeCell ref="T9:Y10"/>
    <mergeCell ref="Z9:AE10"/>
    <mergeCell ref="N11:S12"/>
    <mergeCell ref="M17:M18"/>
    <mergeCell ref="F17:L18"/>
    <mergeCell ref="S17:S18"/>
    <mergeCell ref="N17:R18"/>
    <mergeCell ref="T17:X18"/>
    <mergeCell ref="Y17:Y18"/>
    <mergeCell ref="Z17:AD18"/>
    <mergeCell ref="AE17:AE18"/>
    <mergeCell ref="T11:Y12"/>
    <mergeCell ref="Z11:AE12"/>
    <mergeCell ref="N13:S14"/>
    <mergeCell ref="T13:Y14"/>
    <mergeCell ref="Z13:AE14"/>
    <mergeCell ref="N15:S16"/>
    <mergeCell ref="T15:Y16"/>
    <mergeCell ref="Z15:AE16"/>
    <mergeCell ref="F15:M16"/>
    <mergeCell ref="N9:S10"/>
    <mergeCell ref="T24:AE24"/>
    <mergeCell ref="B27:F27"/>
    <mergeCell ref="Z4:AE4"/>
    <mergeCell ref="T4:Y4"/>
    <mergeCell ref="N4:S4"/>
    <mergeCell ref="N5:S6"/>
    <mergeCell ref="T5:Y6"/>
    <mergeCell ref="Z5:AE6"/>
    <mergeCell ref="A15:E16"/>
    <mergeCell ref="A17:E18"/>
    <mergeCell ref="F4:M4"/>
    <mergeCell ref="F5:M6"/>
    <mergeCell ref="F7:M8"/>
    <mergeCell ref="N7:S8"/>
    <mergeCell ref="A4:E6"/>
    <mergeCell ref="A7:E8"/>
    <mergeCell ref="A9:E10"/>
    <mergeCell ref="A11:E12"/>
    <mergeCell ref="A13:E14"/>
    <mergeCell ref="T7:Y8"/>
    <mergeCell ref="Z7:AE8"/>
    <mergeCell ref="F9:M10"/>
    <mergeCell ref="F11:M12"/>
    <mergeCell ref="F13:M14"/>
  </mergeCells>
  <phoneticPr fontId="2"/>
  <dataValidations xWindow="277" yWindow="745" count="30">
    <dataValidation allowBlank="1" showInputMessage="1" showErrorMessage="1" prompt="記入不要。自動的に反映されます。" sqref="F11:AE12 F15:AE16 D23:O23 D31:O31 D39:O39" xr:uid="{4C93722E-FE2B-42C5-874E-CC3C6BDBB266}"/>
    <dataValidation allowBlank="1" showInputMessage="1" showErrorMessage="1" prompt="記入不要。[売上高の積算根拠]１年目の売上合計が自動的に反映されます。" sqref="N7:S8" xr:uid="{D1979E65-792D-4F1A-9B25-E1233A5D0879}"/>
    <dataValidation allowBlank="1" showInputMessage="1" showErrorMessage="1" prompt="記入不要。[売上高の積算根拠]２年目の売上合計が自動的に反映されます。" sqref="T7:Y8" xr:uid="{0221BC35-B78E-44FB-859B-0C613DE3923C}"/>
    <dataValidation allowBlank="1" showInputMessage="1" showErrorMessage="1" prompt="記入不要。[売上高の積算根拠]３年目の売上合計が自動的に反映されます。" sqref="Z7:AE8" xr:uid="{2EAE68F4-BB76-44CE-99D9-F0E7263476A2}"/>
    <dataValidation allowBlank="1" showInputMessage="1" showErrorMessage="1" prompt="直近1ヵ年の実績売上高を記入。把握可能な期間の記入で構いません。" sqref="F7:M8" xr:uid="{B9B4280F-B3FA-4A8A-9847-F5CB4D4C6D10}"/>
    <dataValidation allowBlank="1" showInputMessage="1" showErrorMessage="1" prompt="役員を除いた従業員数を記入。" sqref="F17:L18" xr:uid="{5A04C270-D041-4169-BD27-3676C59CD0FF}"/>
    <dataValidation allowBlank="1" showInputMessage="1" showErrorMessage="1" prompt="役員を除いた従業員数（見込）を記入。" sqref="Z17:AD18 T17:X18 N17:R18" xr:uid="{70D82404-63D4-4FBF-9BB4-9C504B8752C5}"/>
    <dataValidation allowBlank="1" showInputMessage="1" showErrorMessage="1" prompt="一年目の売上原価＋販売管理費が 「７　事業の経費明細」表の a1 に一致するように記入。" sqref="N13:S14" xr:uid="{28ED6B8E-75A6-4E0A-9294-77183611445C}"/>
    <dataValidation allowBlank="1" showInputMessage="1" showErrorMessage="1" prompt="直近1ヵ年の実績売上原価を記入。把握可能な期間の記入で構いません。" sqref="F9:M10" xr:uid="{DCE71E00-473A-45A9-AE5A-FE2DB26115FF}"/>
    <dataValidation allowBlank="1" showInputMessage="1" showErrorMessage="1" prompt="直近1ヵ年の実績販売管理費を記入。把握可能な期間の記入で構いません。" sqref="F13:M14" xr:uid="{0C5C05C9-A1D3-49A7-8983-4482DA66C673}"/>
    <dataValidation allowBlank="1" showInputMessage="1" showErrorMessage="1" prompt="2年目の売上原価＋販売管理費が 「７　事業の経費明細」表の a2 に一致するように記入。" sqref="T13:Y14" xr:uid="{A37D04A3-E337-4F3F-8712-570B947D6C04}"/>
    <dataValidation allowBlank="1" showInputMessage="1" showErrorMessage="1" prompt="１年目の売上原価＋販売管理費が「７　事業の経費明細」表の a1 に一致するように記入。" sqref="N9:S10" xr:uid="{99635677-ECE5-4A75-825B-592DC4AAE74B}"/>
    <dataValidation allowBlank="1" showInputMessage="1" showErrorMessage="1" prompt="３年目の見込売上原価記入。" sqref="Z9:AE10" xr:uid="{9E27CBA5-8DDB-4E1E-8C6D-EB4E2F9583ED}"/>
    <dataValidation allowBlank="1" showInputMessage="1" showErrorMessage="1" prompt="３年目の見込販売管理費を記入。" sqref="Z13:AE14" xr:uid="{B29A7FFC-F858-4674-A684-3734F0A63C20}"/>
    <dataValidation allowBlank="1" showInputMessage="1" showErrorMessage="1" prompt="直近1ヵ年の期間を記入。把握可能な期間の記入で構いません。" sqref="F5:M6" xr:uid="{1C99471E-AE22-48C2-925A-D3EC9B79B401}"/>
    <dataValidation allowBlank="1" showInputMessage="1" showErrorMessage="1" prompt="令和6年度の1会計期間を記入。期首から期末。" sqref="N5:S6" xr:uid="{0C8D353E-53E8-4852-A9FB-CCB370020E92}"/>
    <dataValidation allowBlank="1" showInputMessage="1" showErrorMessage="1" prompt="記入不要。1年目の[売上積算根拠]の売上高合計が自動的に反映されます。" sqref="Q30:S30" xr:uid="{0D565CEB-3C95-45D2-A2FD-2127E1AC2054}"/>
    <dataValidation allowBlank="1" showInputMessage="1" showErrorMessage="1" prompt="記入不要。２年目の[売上積算根拠]の売上高合計が自動的に反映されます。" sqref="Q38:S38" xr:uid="{BB97E032-8E24-4D0A-B7B0-ABD815FEF098}"/>
    <dataValidation allowBlank="1" showInputMessage="1" showErrorMessage="1" prompt="記入不要。３年目の[売上積算根拠]の売上高合計が自動的に反映されます。" sqref="Q46:S46" xr:uid="{2A72FFFF-90D6-4D81-8FD1-BAD9F0BFFF92}"/>
    <dataValidation allowBlank="1" showInputMessage="1" showErrorMessage="1" prompt="商品名・サービス名を記入。" sqref="B25:F29 B33:F37 B41:F45" xr:uid="{6E212A56-7EB0-442D-8D2C-D37F08D71BE6}"/>
    <dataValidation allowBlank="1" showInputMessage="1" showErrorMessage="1" prompt="単価（円）を半角数字で記入。" sqref="G25:H29 G33:H37 G41:H45" xr:uid="{61E6F73B-6C4C-4DA9-924B-69FA6FEC7C98}"/>
    <dataValidation allowBlank="1" showInputMessage="1" showErrorMessage="1" prompt="円を記入" sqref="I33:I37 I41:I45 I25:I29" xr:uid="{9896FEE8-E190-4EC2-BB0A-D419B9DBF347}"/>
    <dataValidation allowBlank="1" showInputMessage="1" showErrorMessage="1" prompt="単位を記入。" sqref="L25:L29 L33:L37 L41:L45 P25:P29 P33:P37 P41:P45" xr:uid="{F4AE84DB-3CC1-490A-BBDA-AFBDEB65845C}"/>
    <dataValidation allowBlank="1" showInputMessage="1" showErrorMessage="1" prompt="提供数量を半角数字で記入。" sqref="J25:K29 J33:K37 J41:K45" xr:uid="{F0ACFC5D-6173-48EF-90A7-A91F511171AC}"/>
    <dataValidation allowBlank="1" showInputMessage="1" showErrorMessage="1" prompt="売上見込に関する根拠や説明を記入。特にない場合は不要。" sqref="T25:AE29 T33:AE37 T41:AE45" xr:uid="{5541509F-72A0-49EB-B000-64B6B90D1C67}"/>
    <dataValidation allowBlank="1" showInputMessage="1" showErrorMessage="1" prompt="記入不要。売上高が自動的に反映されます。" sqref="Q25:S29 Q33:S37 Q41:S45" xr:uid="{CE16765B-5123-45F8-B471-EE0C5DBD3321}"/>
    <dataValidation allowBlank="1" showInputMessage="1" showErrorMessage="1" prompt="令和7年度の1会計期間を記入。期首から期末。" sqref="T5:Y6" xr:uid="{2434F90A-04BF-483F-83C3-EE0ECE357A58}"/>
    <dataValidation allowBlank="1" showInputMessage="1" showErrorMessage="1" prompt="令和8年度の1会計期間を記入。期首から期末。" sqref="Z5:AE6" xr:uid="{F25FECAB-80A7-462C-BF7F-07535831C84C}"/>
    <dataValidation allowBlank="1" showInputMessage="1" showErrorMessage="1" prompt="売上計上の期間を半角数字で記入。〇カ月や〇日などの数字のみ記入。_x000a_期間などがない場合は１を入力_x000a_" sqref="M25:O29 M33:O33 M34:O34 M35:O35 M36:O36 M37:O37 M41:O41 M42:O42 M43:O43 M44:O44 M45:O45" xr:uid="{181CF8DC-3D39-412D-837C-24B8EFE4C9F9}"/>
    <dataValidation allowBlank="1" showInputMessage="1" showErrorMessage="1" prompt="2年目の売上原価＋販売管理費が「７　事業の経費明細」表の a2 に一致するように記入。" sqref="T9:Y10" xr:uid="{90AD333B-BAB3-49C6-80D9-111970105814}"/>
  </dataValidations>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5A21A-D88F-4EA5-99AC-A20F65DB3CC5}">
  <sheetPr codeName="Sheet6">
    <tabColor rgb="FF00B0F0"/>
  </sheetPr>
  <dimension ref="A1:AH44"/>
  <sheetViews>
    <sheetView showGridLines="0" view="pageBreakPreview" topLeftCell="A11" zoomScaleNormal="100" zoomScaleSheetLayoutView="100" workbookViewId="0">
      <selection activeCell="P35" sqref="P35:AE37"/>
    </sheetView>
  </sheetViews>
  <sheetFormatPr defaultColWidth="8.75" defaultRowHeight="12"/>
  <cols>
    <col min="1" max="9" width="2.25" style="5" customWidth="1"/>
    <col min="10" max="56" width="2.625" style="5" customWidth="1"/>
    <col min="57" max="16384" width="8.75" style="5"/>
  </cols>
  <sheetData>
    <row r="1" spans="1:34" ht="12.75">
      <c r="A1" s="89" t="s">
        <v>218</v>
      </c>
    </row>
    <row r="3" spans="1:34" ht="16.5" customHeight="1">
      <c r="A3" s="32" t="s">
        <v>85</v>
      </c>
    </row>
    <row r="4" spans="1:34" ht="16.5" customHeight="1">
      <c r="B4" s="203" t="s">
        <v>198</v>
      </c>
      <c r="C4" s="203"/>
      <c r="D4" s="203"/>
      <c r="E4" s="203"/>
      <c r="F4" s="203"/>
      <c r="G4" s="332" t="s">
        <v>199</v>
      </c>
      <c r="H4" s="332"/>
      <c r="I4" s="88">
        <v>5</v>
      </c>
      <c r="J4" s="17" t="s">
        <v>141</v>
      </c>
      <c r="K4" s="88">
        <v>7</v>
      </c>
      <c r="L4" s="17" t="s">
        <v>142</v>
      </c>
      <c r="M4" s="88">
        <v>25</v>
      </c>
      <c r="N4" s="17" t="s">
        <v>143</v>
      </c>
      <c r="O4" s="72" t="s">
        <v>200</v>
      </c>
      <c r="P4" s="17"/>
      <c r="Q4" s="93">
        <v>7</v>
      </c>
      <c r="R4" s="17" t="s">
        <v>141</v>
      </c>
      <c r="S4" s="88">
        <v>3</v>
      </c>
      <c r="T4" s="17" t="s">
        <v>201</v>
      </c>
      <c r="U4" s="17" t="s">
        <v>202</v>
      </c>
      <c r="V4" s="17"/>
      <c r="W4" s="17"/>
      <c r="X4" s="11"/>
      <c r="Y4" s="11"/>
      <c r="Z4" s="11"/>
      <c r="AA4" s="11"/>
      <c r="AB4" s="11"/>
      <c r="AC4" s="11"/>
      <c r="AD4" s="11"/>
      <c r="AE4" s="11"/>
      <c r="AF4" s="11"/>
    </row>
    <row r="5" spans="1:34" ht="16.5" customHeight="1">
      <c r="A5" s="319" t="s">
        <v>86</v>
      </c>
      <c r="B5" s="319"/>
      <c r="C5" s="319"/>
      <c r="D5" s="319"/>
      <c r="E5" s="319"/>
      <c r="F5" s="319"/>
      <c r="G5" s="319"/>
      <c r="H5" s="319"/>
      <c r="I5" s="319"/>
      <c r="J5" s="319" t="s">
        <v>94</v>
      </c>
      <c r="K5" s="319"/>
      <c r="L5" s="319"/>
      <c r="M5" s="319"/>
      <c r="N5" s="319"/>
      <c r="O5" s="319"/>
      <c r="P5" s="319"/>
      <c r="Q5" s="319" t="s">
        <v>87</v>
      </c>
      <c r="R5" s="319"/>
      <c r="S5" s="319"/>
      <c r="T5" s="319"/>
      <c r="U5" s="319"/>
      <c r="V5" s="319"/>
      <c r="W5" s="319"/>
      <c r="X5" s="319"/>
      <c r="Y5" s="319" t="s">
        <v>88</v>
      </c>
      <c r="Z5" s="319"/>
      <c r="AA5" s="319"/>
      <c r="AB5" s="319"/>
      <c r="AC5" s="319"/>
      <c r="AD5" s="319"/>
      <c r="AE5" s="319"/>
      <c r="AF5" s="11"/>
    </row>
    <row r="6" spans="1:34" ht="21.4" customHeight="1">
      <c r="A6" s="289" t="s">
        <v>89</v>
      </c>
      <c r="B6" s="289"/>
      <c r="C6" s="289"/>
      <c r="D6" s="289"/>
      <c r="E6" s="289"/>
      <c r="F6" s="289"/>
      <c r="G6" s="289"/>
      <c r="H6" s="289"/>
      <c r="I6" s="289"/>
      <c r="J6" s="333">
        <f>J14-J8-J10-J12</f>
        <v>0</v>
      </c>
      <c r="K6" s="324"/>
      <c r="L6" s="324"/>
      <c r="M6" s="324"/>
      <c r="N6" s="324"/>
      <c r="O6" s="324"/>
      <c r="P6" s="324"/>
      <c r="Q6" s="325"/>
      <c r="R6" s="325"/>
      <c r="S6" s="325"/>
      <c r="T6" s="325"/>
      <c r="U6" s="325"/>
      <c r="V6" s="325"/>
      <c r="W6" s="325"/>
      <c r="X6" s="325"/>
      <c r="Y6" s="325"/>
      <c r="Z6" s="325"/>
      <c r="AA6" s="325"/>
      <c r="AB6" s="325"/>
      <c r="AC6" s="325"/>
      <c r="AD6" s="325"/>
      <c r="AE6" s="325"/>
    </row>
    <row r="7" spans="1:34" ht="19.5" customHeight="1">
      <c r="A7" s="289"/>
      <c r="B7" s="289"/>
      <c r="C7" s="289"/>
      <c r="D7" s="289"/>
      <c r="E7" s="289"/>
      <c r="F7" s="289"/>
      <c r="G7" s="289"/>
      <c r="H7" s="289"/>
      <c r="I7" s="289"/>
      <c r="J7" s="324"/>
      <c r="K7" s="324"/>
      <c r="L7" s="324"/>
      <c r="M7" s="324"/>
      <c r="N7" s="324"/>
      <c r="O7" s="324"/>
      <c r="P7" s="324"/>
      <c r="Q7" s="325"/>
      <c r="R7" s="325"/>
      <c r="S7" s="325"/>
      <c r="T7" s="325"/>
      <c r="U7" s="325"/>
      <c r="V7" s="325"/>
      <c r="W7" s="325"/>
      <c r="X7" s="325"/>
      <c r="Y7" s="325"/>
      <c r="Z7" s="325"/>
      <c r="AA7" s="325"/>
      <c r="AB7" s="325"/>
      <c r="AC7" s="325"/>
      <c r="AD7" s="325"/>
      <c r="AE7" s="325"/>
    </row>
    <row r="8" spans="1:34" ht="16.5" customHeight="1">
      <c r="A8" s="285" t="s">
        <v>93</v>
      </c>
      <c r="B8" s="285"/>
      <c r="C8" s="285"/>
      <c r="D8" s="285"/>
      <c r="E8" s="285"/>
      <c r="F8" s="285"/>
      <c r="G8" s="285"/>
      <c r="H8" s="285"/>
      <c r="I8" s="285"/>
      <c r="J8" s="333">
        <f>'別紙１⑤　７事業の経費明細'!L18</f>
        <v>0</v>
      </c>
      <c r="K8" s="324"/>
      <c r="L8" s="324"/>
      <c r="M8" s="324"/>
      <c r="N8" s="324"/>
      <c r="O8" s="324"/>
      <c r="P8" s="324"/>
      <c r="Q8" s="325"/>
      <c r="R8" s="325"/>
      <c r="S8" s="325"/>
      <c r="T8" s="325"/>
      <c r="U8" s="325"/>
      <c r="V8" s="325"/>
      <c r="W8" s="325"/>
      <c r="X8" s="325"/>
      <c r="Y8" s="325"/>
      <c r="Z8" s="325"/>
      <c r="AA8" s="325"/>
      <c r="AB8" s="325"/>
      <c r="AC8" s="325"/>
      <c r="AD8" s="325"/>
      <c r="AE8" s="325"/>
    </row>
    <row r="9" spans="1:34" ht="16.5" customHeight="1">
      <c r="A9" s="285"/>
      <c r="B9" s="285"/>
      <c r="C9" s="285"/>
      <c r="D9" s="285"/>
      <c r="E9" s="285"/>
      <c r="F9" s="285"/>
      <c r="G9" s="285"/>
      <c r="H9" s="285"/>
      <c r="I9" s="285"/>
      <c r="J9" s="324"/>
      <c r="K9" s="324"/>
      <c r="L9" s="324"/>
      <c r="M9" s="324"/>
      <c r="N9" s="324"/>
      <c r="O9" s="324"/>
      <c r="P9" s="324"/>
      <c r="Q9" s="325"/>
      <c r="R9" s="325"/>
      <c r="S9" s="325"/>
      <c r="T9" s="325"/>
      <c r="U9" s="325"/>
      <c r="V9" s="325"/>
      <c r="W9" s="325"/>
      <c r="X9" s="325"/>
      <c r="Y9" s="325"/>
      <c r="Z9" s="325"/>
      <c r="AA9" s="325"/>
      <c r="AB9" s="325"/>
      <c r="AC9" s="325"/>
      <c r="AD9" s="325"/>
      <c r="AE9" s="325"/>
    </row>
    <row r="10" spans="1:34" ht="16.5" customHeight="1">
      <c r="A10" s="285" t="s">
        <v>90</v>
      </c>
      <c r="B10" s="285"/>
      <c r="C10" s="285"/>
      <c r="D10" s="285"/>
      <c r="E10" s="285"/>
      <c r="F10" s="285"/>
      <c r="G10" s="285"/>
      <c r="H10" s="285"/>
      <c r="I10" s="285"/>
      <c r="J10" s="320"/>
      <c r="K10" s="320"/>
      <c r="L10" s="320"/>
      <c r="M10" s="320"/>
      <c r="N10" s="320"/>
      <c r="O10" s="320"/>
      <c r="P10" s="320"/>
      <c r="Q10" s="328"/>
      <c r="R10" s="328"/>
      <c r="S10" s="328"/>
      <c r="T10" s="328"/>
      <c r="U10" s="328"/>
      <c r="V10" s="328"/>
      <c r="W10" s="328"/>
      <c r="X10" s="328"/>
      <c r="Y10" s="328"/>
      <c r="Z10" s="328"/>
      <c r="AA10" s="328"/>
      <c r="AB10" s="328"/>
      <c r="AC10" s="328"/>
      <c r="AD10" s="328"/>
      <c r="AE10" s="328"/>
    </row>
    <row r="11" spans="1:34" ht="16.5" customHeight="1">
      <c r="A11" s="285"/>
      <c r="B11" s="285"/>
      <c r="C11" s="285"/>
      <c r="D11" s="285"/>
      <c r="E11" s="285"/>
      <c r="F11" s="285"/>
      <c r="G11" s="285"/>
      <c r="H11" s="285"/>
      <c r="I11" s="285"/>
      <c r="J11" s="320"/>
      <c r="K11" s="320"/>
      <c r="L11" s="320"/>
      <c r="M11" s="320"/>
      <c r="N11" s="320"/>
      <c r="O11" s="320"/>
      <c r="P11" s="320"/>
      <c r="Q11" s="328"/>
      <c r="R11" s="328"/>
      <c r="S11" s="328"/>
      <c r="T11" s="328"/>
      <c r="U11" s="328"/>
      <c r="V11" s="328"/>
      <c r="W11" s="328"/>
      <c r="X11" s="328"/>
      <c r="Y11" s="328"/>
      <c r="Z11" s="328"/>
      <c r="AA11" s="328"/>
      <c r="AB11" s="328"/>
      <c r="AC11" s="328"/>
      <c r="AD11" s="328"/>
      <c r="AE11" s="328"/>
    </row>
    <row r="12" spans="1:34" ht="16.5" customHeight="1">
      <c r="A12" s="289" t="s">
        <v>91</v>
      </c>
      <c r="B12" s="285"/>
      <c r="C12" s="285"/>
      <c r="D12" s="285"/>
      <c r="E12" s="285"/>
      <c r="F12" s="285"/>
      <c r="G12" s="285"/>
      <c r="H12" s="285"/>
      <c r="I12" s="285"/>
      <c r="J12" s="320"/>
      <c r="K12" s="320"/>
      <c r="L12" s="320"/>
      <c r="M12" s="320"/>
      <c r="N12" s="320"/>
      <c r="O12" s="320"/>
      <c r="P12" s="320"/>
      <c r="Q12" s="328"/>
      <c r="R12" s="328"/>
      <c r="S12" s="328"/>
      <c r="T12" s="328"/>
      <c r="U12" s="328"/>
      <c r="V12" s="328"/>
      <c r="W12" s="328"/>
      <c r="X12" s="328"/>
      <c r="Y12" s="328"/>
      <c r="Z12" s="328"/>
      <c r="AA12" s="328"/>
      <c r="AB12" s="328"/>
      <c r="AC12" s="328"/>
      <c r="AD12" s="328"/>
      <c r="AE12" s="328"/>
    </row>
    <row r="13" spans="1:34" ht="24.4" customHeight="1" thickBot="1">
      <c r="A13" s="326"/>
      <c r="B13" s="326"/>
      <c r="C13" s="326"/>
      <c r="D13" s="326"/>
      <c r="E13" s="326"/>
      <c r="F13" s="326"/>
      <c r="G13" s="326"/>
      <c r="H13" s="326"/>
      <c r="I13" s="326"/>
      <c r="J13" s="321"/>
      <c r="K13" s="321"/>
      <c r="L13" s="321"/>
      <c r="M13" s="321"/>
      <c r="N13" s="321"/>
      <c r="O13" s="321"/>
      <c r="P13" s="321"/>
      <c r="Q13" s="329"/>
      <c r="R13" s="329"/>
      <c r="S13" s="329"/>
      <c r="T13" s="329"/>
      <c r="U13" s="329"/>
      <c r="V13" s="329"/>
      <c r="W13" s="329"/>
      <c r="X13" s="329"/>
      <c r="Y13" s="329"/>
      <c r="Z13" s="329"/>
      <c r="AA13" s="329"/>
      <c r="AB13" s="329"/>
      <c r="AC13" s="329"/>
      <c r="AD13" s="329"/>
      <c r="AE13" s="329"/>
    </row>
    <row r="14" spans="1:34" ht="16.5" customHeight="1" thickTop="1">
      <c r="A14" s="327" t="s">
        <v>92</v>
      </c>
      <c r="B14" s="327"/>
      <c r="C14" s="327"/>
      <c r="D14" s="327"/>
      <c r="E14" s="327"/>
      <c r="F14" s="327"/>
      <c r="G14" s="327"/>
      <c r="H14" s="327"/>
      <c r="I14" s="327"/>
      <c r="J14" s="322">
        <f>'別紙１⑤　７事業の経費明細'!J18</f>
        <v>0</v>
      </c>
      <c r="K14" s="323"/>
      <c r="L14" s="323"/>
      <c r="M14" s="323"/>
      <c r="N14" s="323"/>
      <c r="O14" s="323"/>
      <c r="P14" s="323"/>
      <c r="Q14" s="331"/>
      <c r="R14" s="331"/>
      <c r="S14" s="331"/>
      <c r="T14" s="331"/>
      <c r="U14" s="331"/>
      <c r="V14" s="331"/>
      <c r="W14" s="331"/>
      <c r="X14" s="331"/>
      <c r="Y14" s="331"/>
      <c r="Z14" s="331"/>
      <c r="AA14" s="331"/>
      <c r="AB14" s="331"/>
      <c r="AC14" s="331"/>
      <c r="AD14" s="331"/>
      <c r="AE14" s="331"/>
      <c r="AH14" s="55"/>
    </row>
    <row r="15" spans="1:34" ht="16.5" customHeight="1">
      <c r="A15" s="285"/>
      <c r="B15" s="285"/>
      <c r="C15" s="285"/>
      <c r="D15" s="285"/>
      <c r="E15" s="285"/>
      <c r="F15" s="285"/>
      <c r="G15" s="285"/>
      <c r="H15" s="285"/>
      <c r="I15" s="285"/>
      <c r="J15" s="324"/>
      <c r="K15" s="324"/>
      <c r="L15" s="324"/>
      <c r="M15" s="324"/>
      <c r="N15" s="324"/>
      <c r="O15" s="324"/>
      <c r="P15" s="324"/>
      <c r="Q15" s="325"/>
      <c r="R15" s="325"/>
      <c r="S15" s="325"/>
      <c r="T15" s="325"/>
      <c r="U15" s="325"/>
      <c r="V15" s="325"/>
      <c r="W15" s="325"/>
      <c r="X15" s="325"/>
      <c r="Y15" s="325"/>
      <c r="Z15" s="325"/>
      <c r="AA15" s="325"/>
      <c r="AB15" s="325"/>
      <c r="AC15" s="325"/>
      <c r="AD15" s="325"/>
      <c r="AE15" s="325"/>
    </row>
    <row r="16" spans="1:34" s="11" customFormat="1" ht="12.6" customHeight="1">
      <c r="A16" s="11" t="s">
        <v>166</v>
      </c>
    </row>
    <row r="17" spans="1:31" s="11" customFormat="1" ht="12.6" customHeight="1">
      <c r="A17" s="11" t="s">
        <v>193</v>
      </c>
      <c r="C17" s="11" t="s">
        <v>194</v>
      </c>
    </row>
    <row r="18" spans="1:31" s="11" customFormat="1" ht="12.6" customHeight="1">
      <c r="A18" s="11" t="s">
        <v>95</v>
      </c>
      <c r="C18" s="11" t="s">
        <v>191</v>
      </c>
    </row>
    <row r="19" spans="1:31" s="11" customFormat="1" ht="12.6" customHeight="1">
      <c r="C19" s="11" t="s">
        <v>192</v>
      </c>
    </row>
    <row r="20" spans="1:31" ht="16.5" customHeight="1"/>
    <row r="21" spans="1:31" ht="16.5" customHeight="1">
      <c r="A21" s="32" t="s">
        <v>96</v>
      </c>
    </row>
    <row r="22" spans="1:31" ht="16.5" customHeight="1">
      <c r="A22" s="280" t="s">
        <v>102</v>
      </c>
      <c r="B22" s="281"/>
      <c r="C22" s="281"/>
      <c r="D22" s="281"/>
      <c r="E22" s="281"/>
      <c r="F22" s="281"/>
      <c r="G22" s="281"/>
      <c r="H22" s="281"/>
      <c r="I22" s="281"/>
      <c r="J22" s="281"/>
      <c r="K22" s="281"/>
      <c r="L22" s="281"/>
      <c r="M22" s="281"/>
      <c r="N22" s="281"/>
      <c r="O22" s="281"/>
      <c r="P22" s="281"/>
      <c r="Q22" s="281"/>
      <c r="R22" s="281"/>
      <c r="S22" s="281"/>
      <c r="T22" s="281"/>
      <c r="U22" s="281"/>
      <c r="V22" s="281"/>
      <c r="W22" s="281"/>
      <c r="X22" s="334" t="s">
        <v>97</v>
      </c>
      <c r="Y22" s="334"/>
      <c r="Z22" s="334"/>
      <c r="AA22" s="334"/>
      <c r="AB22" s="334"/>
      <c r="AC22" s="334"/>
      <c r="AD22" s="334"/>
      <c r="AE22" s="334"/>
    </row>
    <row r="23" spans="1:31" ht="16.5" customHeight="1">
      <c r="A23" s="281"/>
      <c r="B23" s="281"/>
      <c r="C23" s="281"/>
      <c r="D23" s="281"/>
      <c r="E23" s="281"/>
      <c r="F23" s="281"/>
      <c r="G23" s="281"/>
      <c r="H23" s="281"/>
      <c r="I23" s="281"/>
      <c r="J23" s="281"/>
      <c r="K23" s="281"/>
      <c r="L23" s="281"/>
      <c r="M23" s="281"/>
      <c r="N23" s="281"/>
      <c r="O23" s="281"/>
      <c r="P23" s="281"/>
      <c r="Q23" s="281"/>
      <c r="R23" s="281"/>
      <c r="S23" s="281"/>
      <c r="T23" s="281"/>
      <c r="U23" s="281"/>
      <c r="V23" s="281"/>
      <c r="W23" s="281"/>
      <c r="X23" s="334"/>
      <c r="Y23" s="334"/>
      <c r="Z23" s="334"/>
      <c r="AA23" s="334"/>
      <c r="AB23" s="334"/>
      <c r="AC23" s="334"/>
      <c r="AD23" s="334"/>
      <c r="AE23" s="334"/>
    </row>
    <row r="24" spans="1:31" ht="16.5" customHeight="1">
      <c r="A24" s="281"/>
      <c r="B24" s="281"/>
      <c r="C24" s="281"/>
      <c r="D24" s="281"/>
      <c r="E24" s="281"/>
      <c r="F24" s="281"/>
      <c r="G24" s="281"/>
      <c r="H24" s="281"/>
      <c r="I24" s="281"/>
      <c r="J24" s="281"/>
      <c r="K24" s="281"/>
      <c r="L24" s="281"/>
      <c r="M24" s="281"/>
      <c r="N24" s="281"/>
      <c r="O24" s="281"/>
      <c r="P24" s="281"/>
      <c r="Q24" s="281"/>
      <c r="R24" s="281"/>
      <c r="S24" s="281"/>
      <c r="T24" s="281"/>
      <c r="U24" s="281"/>
      <c r="V24" s="281"/>
      <c r="W24" s="281"/>
      <c r="X24" s="334"/>
      <c r="Y24" s="334"/>
      <c r="Z24" s="334"/>
      <c r="AA24" s="334"/>
      <c r="AB24" s="334"/>
      <c r="AC24" s="334"/>
      <c r="AD24" s="334"/>
      <c r="AE24" s="334"/>
    </row>
    <row r="25" spans="1:31" ht="16.5" customHeight="1">
      <c r="A25" s="281" t="s">
        <v>98</v>
      </c>
      <c r="B25" s="281"/>
      <c r="C25" s="281"/>
      <c r="D25" s="281"/>
      <c r="E25" s="281"/>
      <c r="F25" s="281"/>
      <c r="G25" s="281"/>
      <c r="H25" s="281"/>
      <c r="I25" s="281"/>
      <c r="J25" s="281"/>
      <c r="K25" s="281"/>
      <c r="L25" s="281"/>
      <c r="M25" s="281"/>
      <c r="N25" s="281"/>
      <c r="O25" s="281"/>
      <c r="P25" s="330" t="s">
        <v>2</v>
      </c>
      <c r="Q25" s="330"/>
      <c r="R25" s="330"/>
      <c r="S25" s="330"/>
      <c r="T25" s="330"/>
      <c r="U25" s="330"/>
      <c r="V25" s="330"/>
      <c r="W25" s="330"/>
      <c r="X25" s="330"/>
      <c r="Y25" s="330"/>
      <c r="Z25" s="330"/>
      <c r="AA25" s="330"/>
      <c r="AB25" s="330"/>
      <c r="AC25" s="330"/>
      <c r="AD25" s="330"/>
      <c r="AE25" s="330"/>
    </row>
    <row r="26" spans="1:31" ht="16.5" customHeight="1">
      <c r="A26" s="281"/>
      <c r="B26" s="281"/>
      <c r="C26" s="281"/>
      <c r="D26" s="281"/>
      <c r="E26" s="281"/>
      <c r="F26" s="281"/>
      <c r="G26" s="281"/>
      <c r="H26" s="281"/>
      <c r="I26" s="281"/>
      <c r="J26" s="281"/>
      <c r="K26" s="281"/>
      <c r="L26" s="281"/>
      <c r="M26" s="281"/>
      <c r="N26" s="281"/>
      <c r="O26" s="281"/>
      <c r="P26" s="330" t="s">
        <v>3</v>
      </c>
      <c r="Q26" s="330"/>
      <c r="R26" s="330"/>
      <c r="S26" s="330"/>
      <c r="T26" s="330"/>
      <c r="U26" s="330"/>
      <c r="V26" s="330"/>
      <c r="W26" s="330"/>
      <c r="X26" s="330"/>
      <c r="Y26" s="330"/>
      <c r="Z26" s="330"/>
      <c r="AA26" s="330"/>
      <c r="AB26" s="330"/>
      <c r="AC26" s="330"/>
      <c r="AD26" s="330"/>
      <c r="AE26" s="330"/>
    </row>
    <row r="27" spans="1:31" ht="16.5" customHeight="1">
      <c r="A27" s="281" t="s">
        <v>99</v>
      </c>
      <c r="B27" s="281"/>
      <c r="C27" s="281"/>
      <c r="D27" s="281"/>
      <c r="E27" s="281"/>
      <c r="F27" s="281"/>
      <c r="G27" s="281"/>
      <c r="H27" s="281"/>
      <c r="I27" s="281"/>
      <c r="J27" s="281"/>
      <c r="K27" s="281"/>
      <c r="L27" s="281"/>
      <c r="M27" s="281"/>
      <c r="N27" s="281"/>
      <c r="O27" s="281"/>
      <c r="P27" s="330" t="s">
        <v>2</v>
      </c>
      <c r="Q27" s="330"/>
      <c r="R27" s="330"/>
      <c r="S27" s="330"/>
      <c r="T27" s="330"/>
      <c r="U27" s="330"/>
      <c r="V27" s="330"/>
      <c r="W27" s="330"/>
      <c r="X27" s="330"/>
      <c r="Y27" s="330"/>
      <c r="Z27" s="330"/>
      <c r="AA27" s="330"/>
      <c r="AB27" s="330"/>
      <c r="AC27" s="330"/>
      <c r="AD27" s="330"/>
      <c r="AE27" s="330"/>
    </row>
    <row r="28" spans="1:31" ht="16.5" customHeight="1">
      <c r="A28" s="281"/>
      <c r="B28" s="281"/>
      <c r="C28" s="281"/>
      <c r="D28" s="281"/>
      <c r="E28" s="281"/>
      <c r="F28" s="281"/>
      <c r="G28" s="281"/>
      <c r="H28" s="281"/>
      <c r="I28" s="281"/>
      <c r="J28" s="281"/>
      <c r="K28" s="281"/>
      <c r="L28" s="281"/>
      <c r="M28" s="281"/>
      <c r="N28" s="281"/>
      <c r="O28" s="281"/>
      <c r="P28" s="330" t="s">
        <v>3</v>
      </c>
      <c r="Q28" s="330"/>
      <c r="R28" s="330"/>
      <c r="S28" s="330"/>
      <c r="T28" s="330"/>
      <c r="U28" s="330"/>
      <c r="V28" s="330"/>
      <c r="W28" s="330"/>
      <c r="X28" s="330"/>
      <c r="Y28" s="330"/>
      <c r="Z28" s="330"/>
      <c r="AA28" s="330"/>
      <c r="AB28" s="330"/>
      <c r="AC28" s="330"/>
      <c r="AD28" s="330"/>
      <c r="AE28" s="330"/>
    </row>
    <row r="29" spans="1:31" ht="16.5" customHeight="1">
      <c r="A29" s="281" t="s">
        <v>139</v>
      </c>
      <c r="B29" s="281"/>
      <c r="C29" s="281"/>
      <c r="D29" s="281"/>
      <c r="E29" s="281"/>
      <c r="F29" s="281"/>
      <c r="G29" s="281"/>
      <c r="H29" s="281"/>
      <c r="I29" s="281"/>
      <c r="J29" s="281"/>
      <c r="K29" s="281"/>
      <c r="L29" s="281"/>
      <c r="M29" s="281"/>
      <c r="N29" s="281"/>
      <c r="O29" s="281"/>
      <c r="P29" s="330" t="s">
        <v>226</v>
      </c>
      <c r="Q29" s="330"/>
      <c r="R29" s="330"/>
      <c r="S29" s="330"/>
      <c r="T29" s="330"/>
      <c r="U29" s="330"/>
      <c r="V29" s="330"/>
      <c r="W29" s="330"/>
      <c r="X29" s="330"/>
      <c r="Y29" s="330"/>
      <c r="Z29" s="330"/>
      <c r="AA29" s="330"/>
      <c r="AB29" s="330"/>
      <c r="AC29" s="330"/>
      <c r="AD29" s="330"/>
      <c r="AE29" s="330"/>
    </row>
    <row r="30" spans="1:31" ht="16.5" customHeight="1">
      <c r="A30" s="281"/>
      <c r="B30" s="281"/>
      <c r="C30" s="281"/>
      <c r="D30" s="281"/>
      <c r="E30" s="281"/>
      <c r="F30" s="281"/>
      <c r="G30" s="281"/>
      <c r="H30" s="281"/>
      <c r="I30" s="281"/>
      <c r="J30" s="281"/>
      <c r="K30" s="281"/>
      <c r="L30" s="281"/>
      <c r="M30" s="281"/>
      <c r="N30" s="281"/>
      <c r="O30" s="281"/>
      <c r="P30" s="330" t="s">
        <v>227</v>
      </c>
      <c r="Q30" s="330"/>
      <c r="R30" s="330"/>
      <c r="S30" s="330"/>
      <c r="T30" s="330"/>
      <c r="U30" s="330"/>
      <c r="V30" s="330"/>
      <c r="W30" s="330"/>
      <c r="X30" s="330"/>
      <c r="Y30" s="330"/>
      <c r="Z30" s="330"/>
      <c r="AA30" s="330"/>
      <c r="AB30" s="330"/>
      <c r="AC30" s="330"/>
      <c r="AD30" s="330"/>
      <c r="AE30" s="330"/>
    </row>
    <row r="31" spans="1:31" ht="16.5" customHeight="1">
      <c r="A31" s="281" t="s">
        <v>100</v>
      </c>
      <c r="B31" s="281"/>
      <c r="C31" s="281"/>
      <c r="D31" s="281"/>
      <c r="E31" s="281"/>
      <c r="F31" s="281"/>
      <c r="G31" s="281"/>
      <c r="H31" s="281"/>
      <c r="I31" s="281"/>
      <c r="J31" s="281"/>
      <c r="K31" s="281"/>
      <c r="L31" s="281"/>
      <c r="M31" s="281"/>
      <c r="N31" s="281"/>
      <c r="O31" s="281"/>
      <c r="P31" s="313" t="s">
        <v>138</v>
      </c>
      <c r="Q31" s="314"/>
      <c r="R31" s="314"/>
      <c r="S31" s="314"/>
      <c r="T31" s="314"/>
      <c r="U31" s="317"/>
      <c r="V31" s="317"/>
      <c r="W31" s="317"/>
      <c r="X31" s="317"/>
      <c r="Y31" s="317"/>
      <c r="Z31" s="309" t="s">
        <v>1</v>
      </c>
      <c r="AA31" s="309"/>
      <c r="AB31" s="309"/>
      <c r="AC31" s="309"/>
      <c r="AD31" s="309"/>
      <c r="AE31" s="310"/>
    </row>
    <row r="32" spans="1:31" ht="16.5" customHeight="1">
      <c r="A32" s="281"/>
      <c r="B32" s="281"/>
      <c r="C32" s="281"/>
      <c r="D32" s="281"/>
      <c r="E32" s="281"/>
      <c r="F32" s="281"/>
      <c r="G32" s="281"/>
      <c r="H32" s="281"/>
      <c r="I32" s="281"/>
      <c r="J32" s="281"/>
      <c r="K32" s="281"/>
      <c r="L32" s="281"/>
      <c r="M32" s="281"/>
      <c r="N32" s="281"/>
      <c r="O32" s="281"/>
      <c r="P32" s="315"/>
      <c r="Q32" s="316"/>
      <c r="R32" s="316"/>
      <c r="S32" s="316"/>
      <c r="T32" s="316"/>
      <c r="U32" s="318"/>
      <c r="V32" s="318"/>
      <c r="W32" s="318"/>
      <c r="X32" s="318"/>
      <c r="Y32" s="318"/>
      <c r="Z32" s="311"/>
      <c r="AA32" s="311"/>
      <c r="AB32" s="311"/>
      <c r="AC32" s="311"/>
      <c r="AD32" s="311"/>
      <c r="AE32" s="312"/>
    </row>
    <row r="33" spans="1:31" ht="16.5" customHeight="1">
      <c r="A33" s="281"/>
      <c r="B33" s="281"/>
      <c r="C33" s="281"/>
      <c r="D33" s="281"/>
      <c r="E33" s="281"/>
      <c r="F33" s="281"/>
      <c r="G33" s="281"/>
      <c r="H33" s="281"/>
      <c r="I33" s="281"/>
      <c r="J33" s="281"/>
      <c r="K33" s="281"/>
      <c r="L33" s="281"/>
      <c r="M33" s="281"/>
      <c r="N33" s="281"/>
      <c r="O33" s="281"/>
      <c r="P33" s="313" t="s">
        <v>138</v>
      </c>
      <c r="Q33" s="314"/>
      <c r="R33" s="314"/>
      <c r="S33" s="314"/>
      <c r="T33" s="314"/>
      <c r="U33" s="317"/>
      <c r="V33" s="317"/>
      <c r="W33" s="317"/>
      <c r="X33" s="317"/>
      <c r="Y33" s="317"/>
      <c r="Z33" s="309" t="s">
        <v>1</v>
      </c>
      <c r="AA33" s="309"/>
      <c r="AB33" s="309"/>
      <c r="AC33" s="309"/>
      <c r="AD33" s="309"/>
      <c r="AE33" s="310"/>
    </row>
    <row r="34" spans="1:31" ht="16.5" customHeight="1">
      <c r="A34" s="281"/>
      <c r="B34" s="281"/>
      <c r="C34" s="281"/>
      <c r="D34" s="281"/>
      <c r="E34" s="281"/>
      <c r="F34" s="281"/>
      <c r="G34" s="281"/>
      <c r="H34" s="281"/>
      <c r="I34" s="281"/>
      <c r="J34" s="281"/>
      <c r="K34" s="281"/>
      <c r="L34" s="281"/>
      <c r="M34" s="281"/>
      <c r="N34" s="281"/>
      <c r="O34" s="281"/>
      <c r="P34" s="315"/>
      <c r="Q34" s="316"/>
      <c r="R34" s="316"/>
      <c r="S34" s="316"/>
      <c r="T34" s="316"/>
      <c r="U34" s="318"/>
      <c r="V34" s="318"/>
      <c r="W34" s="318"/>
      <c r="X34" s="318"/>
      <c r="Y34" s="318"/>
      <c r="Z34" s="311"/>
      <c r="AA34" s="311"/>
      <c r="AB34" s="311"/>
      <c r="AC34" s="311"/>
      <c r="AD34" s="311"/>
      <c r="AE34" s="312"/>
    </row>
    <row r="35" spans="1:31" ht="16.5" customHeight="1">
      <c r="A35" s="281" t="s">
        <v>101</v>
      </c>
      <c r="B35" s="281"/>
      <c r="C35" s="281"/>
      <c r="D35" s="281"/>
      <c r="E35" s="281"/>
      <c r="F35" s="281"/>
      <c r="G35" s="281"/>
      <c r="H35" s="281"/>
      <c r="I35" s="281"/>
      <c r="J35" s="281"/>
      <c r="K35" s="281"/>
      <c r="L35" s="281"/>
      <c r="M35" s="281"/>
      <c r="N35" s="281"/>
      <c r="O35" s="281"/>
      <c r="P35" s="330"/>
      <c r="Q35" s="330"/>
      <c r="R35" s="330"/>
      <c r="S35" s="330"/>
      <c r="T35" s="330"/>
      <c r="U35" s="330"/>
      <c r="V35" s="330"/>
      <c r="W35" s="330"/>
      <c r="X35" s="330"/>
      <c r="Y35" s="330"/>
      <c r="Z35" s="330"/>
      <c r="AA35" s="330"/>
      <c r="AB35" s="330"/>
      <c r="AC35" s="330"/>
      <c r="AD35" s="330"/>
      <c r="AE35" s="330"/>
    </row>
    <row r="36" spans="1:31" ht="16.5" customHeight="1">
      <c r="A36" s="281"/>
      <c r="B36" s="281"/>
      <c r="C36" s="281"/>
      <c r="D36" s="281"/>
      <c r="E36" s="281"/>
      <c r="F36" s="281"/>
      <c r="G36" s="281"/>
      <c r="H36" s="281"/>
      <c r="I36" s="281"/>
      <c r="J36" s="281"/>
      <c r="K36" s="281"/>
      <c r="L36" s="281"/>
      <c r="M36" s="281"/>
      <c r="N36" s="281"/>
      <c r="O36" s="281"/>
      <c r="P36" s="330"/>
      <c r="Q36" s="330"/>
      <c r="R36" s="330"/>
      <c r="S36" s="330"/>
      <c r="T36" s="330"/>
      <c r="U36" s="330"/>
      <c r="V36" s="330"/>
      <c r="W36" s="330"/>
      <c r="X36" s="330"/>
      <c r="Y36" s="330"/>
      <c r="Z36" s="330"/>
      <c r="AA36" s="330"/>
      <c r="AB36" s="330"/>
      <c r="AC36" s="330"/>
      <c r="AD36" s="330"/>
      <c r="AE36" s="330"/>
    </row>
    <row r="37" spans="1:31" ht="16.5" customHeight="1">
      <c r="A37" s="281"/>
      <c r="B37" s="281"/>
      <c r="C37" s="281"/>
      <c r="D37" s="281"/>
      <c r="E37" s="281"/>
      <c r="F37" s="281"/>
      <c r="G37" s="281"/>
      <c r="H37" s="281"/>
      <c r="I37" s="281"/>
      <c r="J37" s="281"/>
      <c r="K37" s="281"/>
      <c r="L37" s="281"/>
      <c r="M37" s="281"/>
      <c r="N37" s="281"/>
      <c r="O37" s="281"/>
      <c r="P37" s="330"/>
      <c r="Q37" s="330"/>
      <c r="R37" s="330"/>
      <c r="S37" s="330"/>
      <c r="T37" s="330"/>
      <c r="U37" s="330"/>
      <c r="V37" s="330"/>
      <c r="W37" s="330"/>
      <c r="X37" s="330"/>
      <c r="Y37" s="330"/>
      <c r="Z37" s="330"/>
      <c r="AA37" s="330"/>
      <c r="AB37" s="330"/>
      <c r="AC37" s="330"/>
      <c r="AD37" s="330"/>
      <c r="AE37" s="330"/>
    </row>
    <row r="38" spans="1:31" ht="16.5" customHeight="1">
      <c r="A38" s="11" t="s">
        <v>159</v>
      </c>
    </row>
    <row r="39" spans="1:31" ht="16.5" customHeight="1"/>
    <row r="40" spans="1:31" ht="16.5" customHeight="1"/>
    <row r="41" spans="1:31" ht="16.5" customHeight="1"/>
    <row r="42" spans="1:31" ht="16.5" customHeight="1"/>
    <row r="43" spans="1:31" ht="16.5" customHeight="1"/>
    <row r="44" spans="1:31" ht="16.5" customHeight="1"/>
  </sheetData>
  <mergeCells count="46">
    <mergeCell ref="B4:F4"/>
    <mergeCell ref="G4:H4"/>
    <mergeCell ref="P35:AE37"/>
    <mergeCell ref="J6:P7"/>
    <mergeCell ref="J8:P9"/>
    <mergeCell ref="J10:P11"/>
    <mergeCell ref="A35:O37"/>
    <mergeCell ref="P25:AE25"/>
    <mergeCell ref="P26:AE26"/>
    <mergeCell ref="X22:AE24"/>
    <mergeCell ref="P27:AE27"/>
    <mergeCell ref="A22:W24"/>
    <mergeCell ref="A25:O26"/>
    <mergeCell ref="A27:O28"/>
    <mergeCell ref="A29:O30"/>
    <mergeCell ref="A31:O34"/>
    <mergeCell ref="P28:AE28"/>
    <mergeCell ref="P29:AE29"/>
    <mergeCell ref="P30:AE30"/>
    <mergeCell ref="Y14:AE15"/>
    <mergeCell ref="Q8:X9"/>
    <mergeCell ref="Q10:X11"/>
    <mergeCell ref="Q12:X13"/>
    <mergeCell ref="Q14:X15"/>
    <mergeCell ref="Y5:AE5"/>
    <mergeCell ref="J12:P13"/>
    <mergeCell ref="J14:P15"/>
    <mergeCell ref="A6:I7"/>
    <mergeCell ref="J5:P5"/>
    <mergeCell ref="Q5:X5"/>
    <mergeCell ref="Q6:X7"/>
    <mergeCell ref="A5:I5"/>
    <mergeCell ref="A8:I9"/>
    <mergeCell ref="A10:I11"/>
    <mergeCell ref="A12:I13"/>
    <mergeCell ref="A14:I15"/>
    <mergeCell ref="Y6:AE7"/>
    <mergeCell ref="Y8:AE9"/>
    <mergeCell ref="Y10:AE11"/>
    <mergeCell ref="Y12:AE13"/>
    <mergeCell ref="Z31:AE32"/>
    <mergeCell ref="Z33:AE34"/>
    <mergeCell ref="P31:T32"/>
    <mergeCell ref="P33:T34"/>
    <mergeCell ref="U31:Y32"/>
    <mergeCell ref="U33:Y34"/>
  </mergeCells>
  <phoneticPr fontId="2"/>
  <dataValidations xWindow="326" yWindow="627" count="11">
    <dataValidation allowBlank="1" showInputMessage="1" showErrorMessage="1" prompt="資金調達先の名称を記入。なければ記入不要。" sqref="Q10:X11" xr:uid="{96F3E9B6-5183-46ED-9110-83B75A705BF8}"/>
    <dataValidation allowBlank="1" showInputMessage="1" showErrorMessage="1" prompt="補助金等の正式名称を記入。なければ記入不要。" sqref="Q12:X13" xr:uid="{2D82667F-3820-462C-A4F8-2A7379818CDA}"/>
    <dataValidation allowBlank="1" showInputMessage="1" showErrorMessage="1" prompt="記入不要。「⑤-②-③-④」で算出するため自動で反映されます。" sqref="J6:P7" xr:uid="{9A420701-DAA3-49E2-8453-67E9CAB22A0F}"/>
    <dataValidation allowBlank="1" showInputMessage="1" showErrorMessage="1" prompt="記入不要。経費明細の補助金申請予定額(B)が自動的に反映されます。" sqref="J8:P9" xr:uid="{168E4BF2-482E-4012-8319-259D09E05965}"/>
    <dataValidation allowBlank="1" showInputMessage="1" showErrorMessage="1" prompt="他に補助金などがあれば記入。なければ記入不要。" sqref="J12:P13" xr:uid="{ADB4FF42-97AD-4092-9383-F8FDF2E18953}"/>
    <dataValidation allowBlank="1" showInputMessage="1" showErrorMessage="1" prompt="資金調達額の名称を記入。なければ記入不要。" sqref="J10:P11" xr:uid="{BD741FCE-3D2D-4F7E-B3CC-F4E9240C9A08}"/>
    <dataValidation allowBlank="1" showInputMessage="1" showErrorMessage="1" prompt="該当するものを枠外の黒丸で囲む。" sqref="X22:AE24" xr:uid="{3C05A9E5-470E-45B2-A614-5FF54B1B8D06}"/>
    <dataValidation allowBlank="1" showInputMessage="1" showErrorMessage="1" prompt="補助金等の実施機関名を記入。" sqref="P25:AE26" xr:uid="{1F35349C-84CF-4BD8-AB41-68B7A7C6FCBE}"/>
    <dataValidation allowBlank="1" showInputMessage="1" showErrorMessage="1" prompt="補助金等の名称を記入。" sqref="P27:AE28" xr:uid="{A16877CA-575E-45B4-8C4A-C20E73730BB9}"/>
    <dataValidation allowBlank="1" showInputMessage="1" showErrorMessage="1" prompt="交付決定額もしくは希望額を記入。" sqref="U31:Y34" xr:uid="{0E8FE50E-3082-4CAD-8087-6478C4262A6C}"/>
    <dataValidation allowBlank="1" showInputMessage="1" showErrorMessage="1" prompt="補助金等の使途に関して詳細を記入。" sqref="P35:AE37" xr:uid="{ECBF42BB-1CC2-4532-A88A-211B1B5782AE}"/>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BFA65-6A42-4265-87FE-86D4AF2B18A9}">
  <sheetPr codeName="Sheet3">
    <tabColor rgb="FF00B0F0"/>
  </sheetPr>
  <dimension ref="A1:AT40"/>
  <sheetViews>
    <sheetView showGridLines="0" view="pageBreakPreview" topLeftCell="A9" zoomScale="85" zoomScaleNormal="100" zoomScaleSheetLayoutView="85" workbookViewId="0">
      <selection activeCell="J35" sqref="J35"/>
    </sheetView>
  </sheetViews>
  <sheetFormatPr defaultColWidth="8.75" defaultRowHeight="13.5"/>
  <cols>
    <col min="1" max="9" width="2.625" style="1" customWidth="1"/>
    <col min="10" max="10" width="2" style="1" customWidth="1"/>
    <col min="11" max="55" width="2.625" style="1" customWidth="1"/>
    <col min="56" max="16384" width="8.75" style="1"/>
  </cols>
  <sheetData>
    <row r="1" spans="1:46" ht="16.5" customHeight="1">
      <c r="A1" s="89" t="s">
        <v>219</v>
      </c>
    </row>
    <row r="2" spans="1:46" ht="16.5" customHeight="1"/>
    <row r="3" spans="1:46" ht="16.5" customHeight="1" thickBot="1">
      <c r="A3" s="32" t="s">
        <v>167</v>
      </c>
      <c r="U3" s="104" t="s">
        <v>61</v>
      </c>
      <c r="V3" s="104"/>
      <c r="W3" s="104"/>
      <c r="X3" s="104"/>
      <c r="AN3" s="1" t="s">
        <v>62</v>
      </c>
    </row>
    <row r="4" spans="1:46" ht="32.450000000000003" customHeight="1">
      <c r="A4" s="354" t="s">
        <v>60</v>
      </c>
      <c r="B4" s="354"/>
      <c r="C4" s="354"/>
      <c r="D4" s="354"/>
      <c r="E4" s="354"/>
      <c r="F4" s="354"/>
      <c r="G4" s="354"/>
      <c r="H4" s="354"/>
      <c r="I4" s="354"/>
      <c r="J4" s="355"/>
      <c r="K4" s="65"/>
      <c r="L4" s="60"/>
      <c r="M4" s="60"/>
      <c r="N4" s="60"/>
      <c r="O4" s="66" t="s">
        <v>181</v>
      </c>
      <c r="P4" s="352">
        <f>IF('様式第1号　認定申請書'!$C$13="","",'様式第1号　認定申請書'!$C$13)</f>
        <v>5</v>
      </c>
      <c r="Q4" s="352"/>
      <c r="R4" s="60" t="s">
        <v>169</v>
      </c>
      <c r="S4" s="60"/>
      <c r="T4" s="60"/>
      <c r="U4" s="60"/>
      <c r="V4" s="61"/>
      <c r="W4" s="60"/>
      <c r="X4" s="64"/>
      <c r="Y4" s="60"/>
      <c r="Z4" s="60"/>
      <c r="AA4" s="66" t="s">
        <v>180</v>
      </c>
      <c r="AB4" s="352">
        <f>IF('様式第1号　認定申請書'!$C$13="","",'様式第1号　認定申請書'!$C$13+1)</f>
        <v>6</v>
      </c>
      <c r="AC4" s="352"/>
      <c r="AD4" s="60" t="s">
        <v>169</v>
      </c>
      <c r="AE4" s="60"/>
      <c r="AF4" s="60"/>
      <c r="AG4" s="60"/>
      <c r="AH4" s="61"/>
      <c r="AI4" s="67"/>
      <c r="AJ4" s="68"/>
      <c r="AK4" s="69"/>
      <c r="AL4" s="62"/>
      <c r="AM4" s="70" t="s">
        <v>182</v>
      </c>
      <c r="AN4" s="353">
        <f>IF('様式第1号　認定申請書'!$C$13="","",'様式第1号　認定申請書'!$C$13+2)</f>
        <v>7</v>
      </c>
      <c r="AO4" s="353"/>
      <c r="AP4" s="62" t="s">
        <v>169</v>
      </c>
      <c r="AQ4" s="62"/>
      <c r="AR4" s="62"/>
      <c r="AS4" s="62"/>
      <c r="AT4" s="63"/>
    </row>
    <row r="5" spans="1:46" ht="16.5" customHeight="1">
      <c r="A5" s="354"/>
      <c r="B5" s="354"/>
      <c r="C5" s="354"/>
      <c r="D5" s="354"/>
      <c r="E5" s="354"/>
      <c r="F5" s="354"/>
      <c r="G5" s="354"/>
      <c r="H5" s="354"/>
      <c r="I5" s="354"/>
      <c r="J5" s="355"/>
      <c r="K5" s="335" t="s">
        <v>56</v>
      </c>
      <c r="L5" s="336"/>
      <c r="M5" s="336"/>
      <c r="N5" s="350" t="s">
        <v>57</v>
      </c>
      <c r="O5" s="336"/>
      <c r="P5" s="336"/>
      <c r="Q5" s="350" t="s">
        <v>58</v>
      </c>
      <c r="R5" s="336"/>
      <c r="S5" s="336"/>
      <c r="T5" s="350" t="s">
        <v>59</v>
      </c>
      <c r="U5" s="336"/>
      <c r="V5" s="336"/>
      <c r="W5" s="338" t="s">
        <v>56</v>
      </c>
      <c r="X5" s="339"/>
      <c r="Y5" s="339"/>
      <c r="Z5" s="338" t="s">
        <v>57</v>
      </c>
      <c r="AA5" s="339"/>
      <c r="AB5" s="339"/>
      <c r="AC5" s="338" t="s">
        <v>58</v>
      </c>
      <c r="AD5" s="339"/>
      <c r="AE5" s="339"/>
      <c r="AF5" s="338" t="s">
        <v>59</v>
      </c>
      <c r="AG5" s="339"/>
      <c r="AH5" s="340"/>
      <c r="AI5" s="344" t="s">
        <v>56</v>
      </c>
      <c r="AJ5" s="339"/>
      <c r="AK5" s="339"/>
      <c r="AL5" s="347" t="s">
        <v>57</v>
      </c>
      <c r="AM5" s="339"/>
      <c r="AN5" s="339"/>
      <c r="AO5" s="338" t="s">
        <v>58</v>
      </c>
      <c r="AP5" s="339"/>
      <c r="AQ5" s="339"/>
      <c r="AR5" s="338" t="s">
        <v>59</v>
      </c>
      <c r="AS5" s="339"/>
      <c r="AT5" s="339"/>
    </row>
    <row r="6" spans="1:46" ht="16.5" customHeight="1">
      <c r="A6" s="354"/>
      <c r="B6" s="354"/>
      <c r="C6" s="354"/>
      <c r="D6" s="354"/>
      <c r="E6" s="354"/>
      <c r="F6" s="354"/>
      <c r="G6" s="354"/>
      <c r="H6" s="354"/>
      <c r="I6" s="354"/>
      <c r="J6" s="355"/>
      <c r="K6" s="337"/>
      <c r="L6" s="302"/>
      <c r="M6" s="302"/>
      <c r="N6" s="302"/>
      <c r="O6" s="302"/>
      <c r="P6" s="302"/>
      <c r="Q6" s="302"/>
      <c r="R6" s="302"/>
      <c r="S6" s="302"/>
      <c r="T6" s="302"/>
      <c r="U6" s="302"/>
      <c r="V6" s="302"/>
      <c r="W6" s="341"/>
      <c r="X6" s="341"/>
      <c r="Y6" s="341"/>
      <c r="Z6" s="341"/>
      <c r="AA6" s="341"/>
      <c r="AB6" s="341"/>
      <c r="AC6" s="341"/>
      <c r="AD6" s="341"/>
      <c r="AE6" s="341"/>
      <c r="AF6" s="341"/>
      <c r="AG6" s="341"/>
      <c r="AH6" s="342"/>
      <c r="AI6" s="345"/>
      <c r="AJ6" s="341"/>
      <c r="AK6" s="341"/>
      <c r="AL6" s="348"/>
      <c r="AM6" s="341"/>
      <c r="AN6" s="341"/>
      <c r="AO6" s="341"/>
      <c r="AP6" s="341"/>
      <c r="AQ6" s="341"/>
      <c r="AR6" s="341"/>
      <c r="AS6" s="341"/>
      <c r="AT6" s="341"/>
    </row>
    <row r="7" spans="1:46" ht="16.5" customHeight="1">
      <c r="A7" s="354"/>
      <c r="B7" s="354"/>
      <c r="C7" s="354"/>
      <c r="D7" s="354"/>
      <c r="E7" s="354"/>
      <c r="F7" s="354"/>
      <c r="G7" s="354"/>
      <c r="H7" s="354"/>
      <c r="I7" s="354"/>
      <c r="J7" s="355"/>
      <c r="K7" s="337"/>
      <c r="L7" s="302"/>
      <c r="M7" s="302"/>
      <c r="N7" s="302"/>
      <c r="O7" s="302"/>
      <c r="P7" s="302"/>
      <c r="Q7" s="302"/>
      <c r="R7" s="302"/>
      <c r="S7" s="302"/>
      <c r="T7" s="302"/>
      <c r="U7" s="302"/>
      <c r="V7" s="302"/>
      <c r="W7" s="336"/>
      <c r="X7" s="336"/>
      <c r="Y7" s="336"/>
      <c r="Z7" s="336"/>
      <c r="AA7" s="336"/>
      <c r="AB7" s="336"/>
      <c r="AC7" s="336"/>
      <c r="AD7" s="336"/>
      <c r="AE7" s="336"/>
      <c r="AF7" s="336"/>
      <c r="AG7" s="336"/>
      <c r="AH7" s="343"/>
      <c r="AI7" s="346"/>
      <c r="AJ7" s="336"/>
      <c r="AK7" s="336"/>
      <c r="AL7" s="349"/>
      <c r="AM7" s="336"/>
      <c r="AN7" s="336"/>
      <c r="AO7" s="336"/>
      <c r="AP7" s="336"/>
      <c r="AQ7" s="336"/>
      <c r="AR7" s="336"/>
      <c r="AS7" s="336"/>
      <c r="AT7" s="336"/>
    </row>
    <row r="8" spans="1:46" ht="16.5" customHeight="1">
      <c r="A8" s="354">
        <v>1</v>
      </c>
      <c r="B8" s="360"/>
      <c r="C8" s="360"/>
      <c r="D8" s="360"/>
      <c r="E8" s="360"/>
      <c r="F8" s="360"/>
      <c r="G8" s="360"/>
      <c r="H8" s="360"/>
      <c r="I8" s="360"/>
      <c r="J8" s="361"/>
      <c r="K8" s="356"/>
      <c r="L8" s="351"/>
      <c r="M8" s="351"/>
      <c r="N8" s="351"/>
      <c r="O8" s="351"/>
      <c r="P8" s="351"/>
      <c r="Q8" s="351"/>
      <c r="R8" s="351"/>
      <c r="S8" s="351"/>
      <c r="T8" s="351"/>
      <c r="U8" s="351"/>
      <c r="V8" s="351"/>
      <c r="W8" s="351"/>
      <c r="X8" s="351"/>
      <c r="Y8" s="351"/>
      <c r="Z8" s="351"/>
      <c r="AA8" s="351"/>
      <c r="AB8" s="351"/>
      <c r="AC8" s="351"/>
      <c r="AD8" s="351"/>
      <c r="AE8" s="351"/>
      <c r="AF8" s="351"/>
      <c r="AG8" s="351"/>
      <c r="AH8" s="357"/>
      <c r="AI8" s="356"/>
      <c r="AJ8" s="351"/>
      <c r="AK8" s="351"/>
      <c r="AL8" s="362"/>
      <c r="AM8" s="351"/>
      <c r="AN8" s="351"/>
      <c r="AO8" s="351"/>
      <c r="AP8" s="351"/>
      <c r="AQ8" s="351"/>
      <c r="AR8" s="351"/>
      <c r="AS8" s="351"/>
      <c r="AT8" s="351"/>
    </row>
    <row r="9" spans="1:46" ht="16.5" customHeight="1">
      <c r="A9" s="354"/>
      <c r="B9" s="360"/>
      <c r="C9" s="360"/>
      <c r="D9" s="360"/>
      <c r="E9" s="360"/>
      <c r="F9" s="360"/>
      <c r="G9" s="360"/>
      <c r="H9" s="360"/>
      <c r="I9" s="360"/>
      <c r="J9" s="361"/>
      <c r="K9" s="356"/>
      <c r="L9" s="351"/>
      <c r="M9" s="351"/>
      <c r="N9" s="351"/>
      <c r="O9" s="351"/>
      <c r="P9" s="351"/>
      <c r="Q9" s="351"/>
      <c r="R9" s="351"/>
      <c r="S9" s="351"/>
      <c r="T9" s="351"/>
      <c r="U9" s="351"/>
      <c r="V9" s="351"/>
      <c r="W9" s="351"/>
      <c r="X9" s="351"/>
      <c r="Y9" s="351"/>
      <c r="Z9" s="351"/>
      <c r="AA9" s="351"/>
      <c r="AB9" s="351"/>
      <c r="AC9" s="351"/>
      <c r="AD9" s="351"/>
      <c r="AE9" s="351"/>
      <c r="AF9" s="351"/>
      <c r="AG9" s="351"/>
      <c r="AH9" s="357"/>
      <c r="AI9" s="356"/>
      <c r="AJ9" s="351"/>
      <c r="AK9" s="351"/>
      <c r="AL9" s="362"/>
      <c r="AM9" s="351"/>
      <c r="AN9" s="351"/>
      <c r="AO9" s="351"/>
      <c r="AP9" s="351"/>
      <c r="AQ9" s="351"/>
      <c r="AR9" s="351"/>
      <c r="AS9" s="351"/>
      <c r="AT9" s="351"/>
    </row>
    <row r="10" spans="1:46" ht="16.5" customHeight="1">
      <c r="A10" s="354">
        <v>2</v>
      </c>
      <c r="B10" s="360"/>
      <c r="C10" s="360"/>
      <c r="D10" s="360"/>
      <c r="E10" s="360"/>
      <c r="F10" s="360"/>
      <c r="G10" s="360"/>
      <c r="H10" s="360"/>
      <c r="I10" s="360"/>
      <c r="J10" s="361"/>
      <c r="K10" s="356"/>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7"/>
      <c r="AI10" s="356"/>
      <c r="AJ10" s="351"/>
      <c r="AK10" s="351"/>
      <c r="AL10" s="362"/>
      <c r="AM10" s="351"/>
      <c r="AN10" s="351"/>
      <c r="AO10" s="351"/>
      <c r="AP10" s="351"/>
      <c r="AQ10" s="351"/>
      <c r="AR10" s="351"/>
      <c r="AS10" s="351"/>
      <c r="AT10" s="351"/>
    </row>
    <row r="11" spans="1:46" ht="16.5" customHeight="1">
      <c r="A11" s="354"/>
      <c r="B11" s="360"/>
      <c r="C11" s="360"/>
      <c r="D11" s="360"/>
      <c r="E11" s="360"/>
      <c r="F11" s="360"/>
      <c r="G11" s="360"/>
      <c r="H11" s="360"/>
      <c r="I11" s="360"/>
      <c r="J11" s="361"/>
      <c r="K11" s="356"/>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7"/>
      <c r="AI11" s="356"/>
      <c r="AJ11" s="351"/>
      <c r="AK11" s="351"/>
      <c r="AL11" s="362"/>
      <c r="AM11" s="351"/>
      <c r="AN11" s="351"/>
      <c r="AO11" s="351"/>
      <c r="AP11" s="351"/>
      <c r="AQ11" s="351"/>
      <c r="AR11" s="351"/>
      <c r="AS11" s="351"/>
      <c r="AT11" s="351"/>
    </row>
    <row r="12" spans="1:46" ht="16.5" customHeight="1">
      <c r="A12" s="354">
        <v>3</v>
      </c>
      <c r="B12" s="360"/>
      <c r="C12" s="360"/>
      <c r="D12" s="360"/>
      <c r="E12" s="360"/>
      <c r="F12" s="360"/>
      <c r="G12" s="360"/>
      <c r="H12" s="360"/>
      <c r="I12" s="360"/>
      <c r="J12" s="361"/>
      <c r="K12" s="356"/>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7"/>
      <c r="AI12" s="356"/>
      <c r="AJ12" s="351"/>
      <c r="AK12" s="351"/>
      <c r="AL12" s="362"/>
      <c r="AM12" s="351"/>
      <c r="AN12" s="351"/>
      <c r="AO12" s="351"/>
      <c r="AP12" s="351"/>
      <c r="AQ12" s="351"/>
      <c r="AR12" s="351"/>
      <c r="AS12" s="351"/>
      <c r="AT12" s="351"/>
    </row>
    <row r="13" spans="1:46" ht="16.5" customHeight="1">
      <c r="A13" s="354"/>
      <c r="B13" s="360"/>
      <c r="C13" s="360"/>
      <c r="D13" s="360"/>
      <c r="E13" s="360"/>
      <c r="F13" s="360"/>
      <c r="G13" s="360"/>
      <c r="H13" s="360"/>
      <c r="I13" s="360"/>
      <c r="J13" s="361"/>
      <c r="K13" s="356"/>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7"/>
      <c r="AI13" s="356"/>
      <c r="AJ13" s="351"/>
      <c r="AK13" s="351"/>
      <c r="AL13" s="362"/>
      <c r="AM13" s="351"/>
      <c r="AN13" s="351"/>
      <c r="AO13" s="351"/>
      <c r="AP13" s="351"/>
      <c r="AQ13" s="351"/>
      <c r="AR13" s="351"/>
      <c r="AS13" s="351"/>
      <c r="AT13" s="351"/>
    </row>
    <row r="14" spans="1:46" ht="16.5" customHeight="1">
      <c r="A14" s="354">
        <v>4</v>
      </c>
      <c r="B14" s="360"/>
      <c r="C14" s="360"/>
      <c r="D14" s="360"/>
      <c r="E14" s="360"/>
      <c r="F14" s="360"/>
      <c r="G14" s="360"/>
      <c r="H14" s="360"/>
      <c r="I14" s="360"/>
      <c r="J14" s="361"/>
      <c r="K14" s="356"/>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7"/>
      <c r="AI14" s="356"/>
      <c r="AJ14" s="351"/>
      <c r="AK14" s="351"/>
      <c r="AL14" s="362"/>
      <c r="AM14" s="351"/>
      <c r="AN14" s="351"/>
      <c r="AO14" s="351"/>
      <c r="AP14" s="351"/>
      <c r="AQ14" s="351"/>
      <c r="AR14" s="351"/>
      <c r="AS14" s="351"/>
      <c r="AT14" s="351"/>
    </row>
    <row r="15" spans="1:46" ht="16.5" customHeight="1">
      <c r="A15" s="354"/>
      <c r="B15" s="360"/>
      <c r="C15" s="360"/>
      <c r="D15" s="360"/>
      <c r="E15" s="360"/>
      <c r="F15" s="360"/>
      <c r="G15" s="360"/>
      <c r="H15" s="360"/>
      <c r="I15" s="360"/>
      <c r="J15" s="361"/>
      <c r="K15" s="356"/>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7"/>
      <c r="AI15" s="356"/>
      <c r="AJ15" s="351"/>
      <c r="AK15" s="351"/>
      <c r="AL15" s="362"/>
      <c r="AM15" s="351"/>
      <c r="AN15" s="351"/>
      <c r="AO15" s="351"/>
      <c r="AP15" s="351"/>
      <c r="AQ15" s="351"/>
      <c r="AR15" s="351"/>
      <c r="AS15" s="351"/>
      <c r="AT15" s="351"/>
    </row>
    <row r="16" spans="1:46" ht="16.5" customHeight="1">
      <c r="A16" s="354">
        <v>5</v>
      </c>
      <c r="B16" s="360"/>
      <c r="C16" s="360"/>
      <c r="D16" s="360"/>
      <c r="E16" s="360"/>
      <c r="F16" s="360"/>
      <c r="G16" s="360"/>
      <c r="H16" s="360"/>
      <c r="I16" s="360"/>
      <c r="J16" s="361"/>
      <c r="K16" s="356"/>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7"/>
      <c r="AI16" s="356"/>
      <c r="AJ16" s="351"/>
      <c r="AK16" s="351"/>
      <c r="AL16" s="362"/>
      <c r="AM16" s="351"/>
      <c r="AN16" s="351"/>
      <c r="AO16" s="351"/>
      <c r="AP16" s="351"/>
      <c r="AQ16" s="351"/>
      <c r="AR16" s="351"/>
      <c r="AS16" s="351"/>
      <c r="AT16" s="351"/>
    </row>
    <row r="17" spans="1:46" ht="16.5" customHeight="1">
      <c r="A17" s="354"/>
      <c r="B17" s="360"/>
      <c r="C17" s="360"/>
      <c r="D17" s="360"/>
      <c r="E17" s="360"/>
      <c r="F17" s="360"/>
      <c r="G17" s="360"/>
      <c r="H17" s="360"/>
      <c r="I17" s="360"/>
      <c r="J17" s="361"/>
      <c r="K17" s="356"/>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7"/>
      <c r="AI17" s="356"/>
      <c r="AJ17" s="351"/>
      <c r="AK17" s="351"/>
      <c r="AL17" s="362"/>
      <c r="AM17" s="351"/>
      <c r="AN17" s="351"/>
      <c r="AO17" s="351"/>
      <c r="AP17" s="351"/>
      <c r="AQ17" s="351"/>
      <c r="AR17" s="351"/>
      <c r="AS17" s="351"/>
      <c r="AT17" s="351"/>
    </row>
    <row r="18" spans="1:46" ht="16.5" customHeight="1">
      <c r="A18" s="354">
        <v>6</v>
      </c>
      <c r="B18" s="360"/>
      <c r="C18" s="360"/>
      <c r="D18" s="360"/>
      <c r="E18" s="360"/>
      <c r="F18" s="360"/>
      <c r="G18" s="360"/>
      <c r="H18" s="360"/>
      <c r="I18" s="360"/>
      <c r="J18" s="361"/>
      <c r="K18" s="356"/>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7"/>
      <c r="AI18" s="356"/>
      <c r="AJ18" s="351"/>
      <c r="AK18" s="351"/>
      <c r="AL18" s="362"/>
      <c r="AM18" s="351"/>
      <c r="AN18" s="351"/>
      <c r="AO18" s="351"/>
      <c r="AP18" s="351"/>
      <c r="AQ18" s="351"/>
      <c r="AR18" s="351"/>
      <c r="AS18" s="351"/>
      <c r="AT18" s="351"/>
    </row>
    <row r="19" spans="1:46" ht="16.5" customHeight="1">
      <c r="A19" s="354"/>
      <c r="B19" s="360"/>
      <c r="C19" s="360"/>
      <c r="D19" s="360"/>
      <c r="E19" s="360"/>
      <c r="F19" s="360"/>
      <c r="G19" s="360"/>
      <c r="H19" s="360"/>
      <c r="I19" s="360"/>
      <c r="J19" s="361"/>
      <c r="K19" s="356"/>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7"/>
      <c r="AI19" s="356"/>
      <c r="AJ19" s="351"/>
      <c r="AK19" s="351"/>
      <c r="AL19" s="362"/>
      <c r="AM19" s="351"/>
      <c r="AN19" s="351"/>
      <c r="AO19" s="351"/>
      <c r="AP19" s="351"/>
      <c r="AQ19" s="351"/>
      <c r="AR19" s="351"/>
      <c r="AS19" s="351"/>
      <c r="AT19" s="351"/>
    </row>
    <row r="20" spans="1:46" ht="16.5" customHeight="1">
      <c r="A20" s="354">
        <v>7</v>
      </c>
      <c r="B20" s="360"/>
      <c r="C20" s="360"/>
      <c r="D20" s="360"/>
      <c r="E20" s="360"/>
      <c r="F20" s="360"/>
      <c r="G20" s="360"/>
      <c r="H20" s="360"/>
      <c r="I20" s="360"/>
      <c r="J20" s="361"/>
      <c r="K20" s="356"/>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7"/>
      <c r="AI20" s="356"/>
      <c r="AJ20" s="351"/>
      <c r="AK20" s="351"/>
      <c r="AL20" s="362"/>
      <c r="AM20" s="351"/>
      <c r="AN20" s="351"/>
      <c r="AO20" s="351"/>
      <c r="AP20" s="351"/>
      <c r="AQ20" s="351"/>
      <c r="AR20" s="351"/>
      <c r="AS20" s="351"/>
      <c r="AT20" s="351"/>
    </row>
    <row r="21" spans="1:46" ht="16.5" customHeight="1">
      <c r="A21" s="354"/>
      <c r="B21" s="360"/>
      <c r="C21" s="360"/>
      <c r="D21" s="360"/>
      <c r="E21" s="360"/>
      <c r="F21" s="360"/>
      <c r="G21" s="360"/>
      <c r="H21" s="360"/>
      <c r="I21" s="360"/>
      <c r="J21" s="361"/>
      <c r="K21" s="356"/>
      <c r="L21" s="351"/>
      <c r="M21" s="351"/>
      <c r="N21" s="351"/>
      <c r="O21" s="351"/>
      <c r="P21" s="351"/>
      <c r="Q21" s="351"/>
      <c r="R21" s="351"/>
      <c r="S21" s="351"/>
      <c r="T21" s="351"/>
      <c r="U21" s="351"/>
      <c r="V21" s="351"/>
      <c r="W21" s="351"/>
      <c r="X21" s="351"/>
      <c r="Y21" s="351"/>
      <c r="Z21" s="351"/>
      <c r="AA21" s="351"/>
      <c r="AB21" s="351"/>
      <c r="AC21" s="351"/>
      <c r="AD21" s="351"/>
      <c r="AE21" s="351"/>
      <c r="AF21" s="351"/>
      <c r="AG21" s="351"/>
      <c r="AH21" s="357"/>
      <c r="AI21" s="356"/>
      <c r="AJ21" s="351"/>
      <c r="AK21" s="351"/>
      <c r="AL21" s="362"/>
      <c r="AM21" s="351"/>
      <c r="AN21" s="351"/>
      <c r="AO21" s="351"/>
      <c r="AP21" s="351"/>
      <c r="AQ21" s="351"/>
      <c r="AR21" s="351"/>
      <c r="AS21" s="351"/>
      <c r="AT21" s="351"/>
    </row>
    <row r="22" spans="1:46" ht="16.5" customHeight="1" thickBot="1">
      <c r="A22" s="354" t="s">
        <v>63</v>
      </c>
      <c r="B22" s="354"/>
      <c r="C22" s="354"/>
      <c r="D22" s="354"/>
      <c r="E22" s="354"/>
      <c r="F22" s="354"/>
      <c r="G22" s="354"/>
      <c r="H22" s="354"/>
      <c r="I22" s="354"/>
      <c r="J22" s="355"/>
      <c r="K22" s="358"/>
      <c r="L22" s="359"/>
      <c r="M22" s="359"/>
      <c r="N22" s="359"/>
      <c r="O22" s="359"/>
      <c r="P22" s="359"/>
      <c r="Q22" s="359"/>
      <c r="R22" s="359"/>
      <c r="S22" s="359"/>
      <c r="T22" s="359"/>
      <c r="U22" s="359"/>
      <c r="V22" s="359"/>
      <c r="W22" s="359"/>
      <c r="X22" s="359"/>
      <c r="Y22" s="359"/>
      <c r="Z22" s="359"/>
      <c r="AA22" s="359"/>
      <c r="AB22" s="359"/>
      <c r="AC22" s="359"/>
      <c r="AD22" s="359"/>
      <c r="AE22" s="359"/>
      <c r="AF22" s="359"/>
      <c r="AG22" s="359"/>
      <c r="AH22" s="363"/>
      <c r="AI22" s="364"/>
      <c r="AJ22" s="354"/>
      <c r="AK22" s="354"/>
      <c r="AL22" s="365"/>
      <c r="AM22" s="354"/>
      <c r="AN22" s="354"/>
      <c r="AO22" s="354"/>
      <c r="AP22" s="354"/>
      <c r="AQ22" s="354"/>
      <c r="AR22" s="354"/>
      <c r="AS22" s="354"/>
      <c r="AT22" s="354"/>
    </row>
    <row r="23" spans="1:46" ht="16.5" customHeight="1">
      <c r="A23" s="11" t="s">
        <v>64</v>
      </c>
    </row>
    <row r="24" spans="1:46" ht="16.5" customHeight="1">
      <c r="A24" s="11" t="s">
        <v>159</v>
      </c>
    </row>
    <row r="25" spans="1:46" ht="16.5" customHeight="1"/>
    <row r="26" spans="1:46" ht="16.5" customHeight="1"/>
    <row r="27" spans="1:46" ht="16.5" customHeight="1">
      <c r="U27" s="2"/>
      <c r="W27" s="2"/>
    </row>
    <row r="28" spans="1:46" ht="16.5" customHeight="1"/>
    <row r="29" spans="1:46" ht="16.5" customHeight="1">
      <c r="S29" s="2"/>
      <c r="U29" s="2"/>
    </row>
    <row r="30" spans="1:46" ht="16.5" customHeight="1"/>
    <row r="31" spans="1:46" ht="16.5" customHeight="1"/>
    <row r="32" spans="1:46" ht="16.5" customHeight="1"/>
    <row r="33" ht="16.5" customHeight="1"/>
    <row r="34" ht="16.5" customHeight="1"/>
    <row r="35" ht="16.5" customHeight="1"/>
    <row r="36" ht="16.5" customHeight="1"/>
    <row r="37" ht="16.5" customHeight="1"/>
    <row r="38" ht="16.5" customHeight="1"/>
    <row r="39" ht="16.5" customHeight="1"/>
    <row r="40" ht="16.5" customHeight="1"/>
  </sheetData>
  <mergeCells count="128">
    <mergeCell ref="AO20:AQ21"/>
    <mergeCell ref="AR20:AT21"/>
    <mergeCell ref="AI14:AK15"/>
    <mergeCell ref="N22:P22"/>
    <mergeCell ref="Q22:S22"/>
    <mergeCell ref="T22:V22"/>
    <mergeCell ref="W22:Y22"/>
    <mergeCell ref="W18:Y19"/>
    <mergeCell ref="AO16:AQ17"/>
    <mergeCell ref="AR16:AT17"/>
    <mergeCell ref="W20:Y21"/>
    <mergeCell ref="Z20:AB21"/>
    <mergeCell ref="AC20:AE21"/>
    <mergeCell ref="AF20:AH21"/>
    <mergeCell ref="W16:Y17"/>
    <mergeCell ref="N20:P21"/>
    <mergeCell ref="Q20:S21"/>
    <mergeCell ref="AO22:AQ22"/>
    <mergeCell ref="AR22:AT22"/>
    <mergeCell ref="Z22:AB22"/>
    <mergeCell ref="AC22:AE22"/>
    <mergeCell ref="AI18:AK19"/>
    <mergeCell ref="AL18:AN19"/>
    <mergeCell ref="AO18:AQ19"/>
    <mergeCell ref="AL12:AN13"/>
    <mergeCell ref="AF22:AH22"/>
    <mergeCell ref="AI22:AK22"/>
    <mergeCell ref="AL22:AN22"/>
    <mergeCell ref="W14:Y15"/>
    <mergeCell ref="AL14:AN15"/>
    <mergeCell ref="AI16:AK17"/>
    <mergeCell ref="AL16:AN17"/>
    <mergeCell ref="AI20:AK21"/>
    <mergeCell ref="AL20:AN21"/>
    <mergeCell ref="AL8:AN9"/>
    <mergeCell ref="AO8:AQ9"/>
    <mergeCell ref="AR8:AT9"/>
    <mergeCell ref="AI10:AK11"/>
    <mergeCell ref="AL10:AN11"/>
    <mergeCell ref="AO10:AQ11"/>
    <mergeCell ref="AR10:AT11"/>
    <mergeCell ref="Z18:AB19"/>
    <mergeCell ref="AC18:AE19"/>
    <mergeCell ref="AF18:AH19"/>
    <mergeCell ref="Z14:AB15"/>
    <mergeCell ref="AC14:AE15"/>
    <mergeCell ref="AF14:AH15"/>
    <mergeCell ref="Z16:AB17"/>
    <mergeCell ref="AC16:AE17"/>
    <mergeCell ref="AF16:AH17"/>
    <mergeCell ref="AO12:AQ13"/>
    <mergeCell ref="AR12:AT13"/>
    <mergeCell ref="AO14:AQ15"/>
    <mergeCell ref="AR14:AT15"/>
    <mergeCell ref="AR18:AT19"/>
    <mergeCell ref="Z12:AB13"/>
    <mergeCell ref="AC12:AE13"/>
    <mergeCell ref="AF12:AH13"/>
    <mergeCell ref="N14:P15"/>
    <mergeCell ref="Q14:S15"/>
    <mergeCell ref="N16:P17"/>
    <mergeCell ref="Q16:S17"/>
    <mergeCell ref="N18:P19"/>
    <mergeCell ref="Q18:S19"/>
    <mergeCell ref="N12:P13"/>
    <mergeCell ref="Q12:S13"/>
    <mergeCell ref="AI8:AK9"/>
    <mergeCell ref="W12:Y13"/>
    <mergeCell ref="AI12:AK13"/>
    <mergeCell ref="T8:V9"/>
    <mergeCell ref="T10:V11"/>
    <mergeCell ref="T14:V15"/>
    <mergeCell ref="T16:V17"/>
    <mergeCell ref="T18:V19"/>
    <mergeCell ref="AC10:AE11"/>
    <mergeCell ref="AF10:AH11"/>
    <mergeCell ref="K16:M17"/>
    <mergeCell ref="K18:M19"/>
    <mergeCell ref="K20:M21"/>
    <mergeCell ref="K22:M22"/>
    <mergeCell ref="A16:A17"/>
    <mergeCell ref="A18:A19"/>
    <mergeCell ref="A20:A21"/>
    <mergeCell ref="B8:J9"/>
    <mergeCell ref="B10:J11"/>
    <mergeCell ref="B14:J15"/>
    <mergeCell ref="B16:J17"/>
    <mergeCell ref="B18:J19"/>
    <mergeCell ref="B20:J21"/>
    <mergeCell ref="A12:A13"/>
    <mergeCell ref="B12:J13"/>
    <mergeCell ref="K12:M13"/>
    <mergeCell ref="A22:J22"/>
    <mergeCell ref="T20:V21"/>
    <mergeCell ref="T12:V13"/>
    <mergeCell ref="P4:Q4"/>
    <mergeCell ref="AB4:AC4"/>
    <mergeCell ref="AN4:AO4"/>
    <mergeCell ref="U3:X3"/>
    <mergeCell ref="A8:A9"/>
    <mergeCell ref="A10:A11"/>
    <mergeCell ref="A14:A15"/>
    <mergeCell ref="N8:P9"/>
    <mergeCell ref="Q8:S9"/>
    <mergeCell ref="N10:P11"/>
    <mergeCell ref="Q10:S11"/>
    <mergeCell ref="AC5:AE7"/>
    <mergeCell ref="A4:J7"/>
    <mergeCell ref="K8:M9"/>
    <mergeCell ref="K10:M11"/>
    <mergeCell ref="K14:M15"/>
    <mergeCell ref="W8:Y9"/>
    <mergeCell ref="Z8:AB9"/>
    <mergeCell ref="AC8:AE9"/>
    <mergeCell ref="AF8:AH9"/>
    <mergeCell ref="W10:Y11"/>
    <mergeCell ref="Z10:AB11"/>
    <mergeCell ref="K5:M7"/>
    <mergeCell ref="AF5:AH7"/>
    <mergeCell ref="AI5:AK7"/>
    <mergeCell ref="AL5:AN7"/>
    <mergeCell ref="AO5:AQ7"/>
    <mergeCell ref="AR5:AT7"/>
    <mergeCell ref="N5:P7"/>
    <mergeCell ref="Q5:S7"/>
    <mergeCell ref="T5:V7"/>
    <mergeCell ref="W5:Y7"/>
    <mergeCell ref="Z5:AB7"/>
  </mergeCells>
  <phoneticPr fontId="2"/>
  <pageMargins left="0.70866141732283472" right="0.70866141732283472" top="0.74803149606299213" bottom="0.74803149606299213" header="0.31496062992125984" footer="0.31496062992125984"/>
  <pageSetup paperSize="9"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CFA58-0669-4405-8409-21CE607CDB74}">
  <sheetPr codeName="Sheet7">
    <tabColor rgb="FF00B0F0"/>
    <pageSetUpPr fitToPage="1"/>
  </sheetPr>
  <dimension ref="A1:L22"/>
  <sheetViews>
    <sheetView showGridLines="0" tabSelected="1" view="pageBreakPreview" zoomScaleNormal="100" zoomScaleSheetLayoutView="100" workbookViewId="0">
      <selection activeCell="C11" sqref="C11"/>
    </sheetView>
  </sheetViews>
  <sheetFormatPr defaultColWidth="8.75" defaultRowHeight="13.5"/>
  <cols>
    <col min="1" max="1" width="15.875" style="1" customWidth="1"/>
    <col min="2" max="2" width="10.625" style="1" customWidth="1"/>
    <col min="3" max="3" width="10.5" style="1" customWidth="1"/>
    <col min="4" max="4" width="11.625" style="1" customWidth="1"/>
    <col min="5" max="5" width="16" style="1" customWidth="1"/>
    <col min="6" max="6" width="11.25" style="1" customWidth="1"/>
    <col min="7" max="7" width="12.125" style="1" customWidth="1"/>
    <col min="8" max="8" width="11.375" style="1" customWidth="1"/>
    <col min="9" max="9" width="15.75" style="1" customWidth="1"/>
    <col min="10" max="12" width="9" style="1" customWidth="1"/>
    <col min="13" max="16384" width="8.75" style="1"/>
  </cols>
  <sheetData>
    <row r="1" spans="1:12" ht="24" customHeight="1">
      <c r="A1" s="367" t="s">
        <v>220</v>
      </c>
      <c r="B1" s="367"/>
      <c r="C1" s="367"/>
      <c r="D1" s="367"/>
      <c r="E1" s="367"/>
      <c r="F1" s="367"/>
      <c r="G1" s="367"/>
      <c r="H1" s="367"/>
      <c r="I1" s="367"/>
      <c r="J1" s="367"/>
      <c r="K1" s="367"/>
      <c r="L1" s="367"/>
    </row>
    <row r="2" spans="1:12" ht="24" customHeight="1">
      <c r="A2" s="71" t="s">
        <v>195</v>
      </c>
      <c r="B2" s="40"/>
      <c r="C2" s="40"/>
      <c r="D2" s="40"/>
      <c r="E2" s="40"/>
      <c r="F2" s="40"/>
      <c r="G2" s="40"/>
      <c r="H2" s="40"/>
      <c r="I2" s="40"/>
      <c r="J2" s="40"/>
      <c r="K2" s="40"/>
      <c r="L2" s="56" t="s">
        <v>151</v>
      </c>
    </row>
    <row r="3" spans="1:12" ht="13.5" customHeight="1">
      <c r="A3" s="368" t="s">
        <v>103</v>
      </c>
      <c r="B3" s="57" t="s">
        <v>168</v>
      </c>
      <c r="C3" s="58" t="s">
        <v>150</v>
      </c>
      <c r="D3" s="58">
        <f>IF('様式第1号　認定申請書'!$C$13="","",'様式第1号　認定申請書'!$C$13)</f>
        <v>5</v>
      </c>
      <c r="E3" s="59" t="s">
        <v>169</v>
      </c>
      <c r="F3" s="57" t="s">
        <v>170</v>
      </c>
      <c r="G3" s="58" t="s">
        <v>150</v>
      </c>
      <c r="H3" s="58">
        <f>IF('様式第1号　認定申請書'!$C$13="","",'様式第1号　認定申請書'!$C$13+1)</f>
        <v>6</v>
      </c>
      <c r="I3" s="59" t="s">
        <v>169</v>
      </c>
      <c r="J3" s="370" t="s">
        <v>104</v>
      </c>
      <c r="K3" s="370"/>
      <c r="L3" s="370"/>
    </row>
    <row r="4" spans="1:12" ht="45.75" customHeight="1">
      <c r="A4" s="369"/>
      <c r="B4" s="19" t="s">
        <v>105</v>
      </c>
      <c r="C4" s="19" t="s">
        <v>106</v>
      </c>
      <c r="D4" s="19" t="s">
        <v>107</v>
      </c>
      <c r="E4" s="23" t="s">
        <v>196</v>
      </c>
      <c r="F4" s="19" t="s">
        <v>105</v>
      </c>
      <c r="G4" s="19" t="s">
        <v>106</v>
      </c>
      <c r="H4" s="19" t="s">
        <v>107</v>
      </c>
      <c r="I4" s="23" t="s">
        <v>196</v>
      </c>
      <c r="J4" s="19" t="s">
        <v>105</v>
      </c>
      <c r="K4" s="19" t="s">
        <v>106</v>
      </c>
      <c r="L4" s="19" t="s">
        <v>107</v>
      </c>
    </row>
    <row r="5" spans="1:12" ht="24" customHeight="1">
      <c r="A5" s="24" t="s">
        <v>108</v>
      </c>
      <c r="B5" s="94"/>
      <c r="C5" s="95"/>
      <c r="D5" s="95"/>
      <c r="E5" s="96"/>
      <c r="F5" s="95"/>
      <c r="G5" s="95"/>
      <c r="H5" s="95"/>
      <c r="I5" s="97"/>
      <c r="J5" s="25">
        <f>B5+F5</f>
        <v>0</v>
      </c>
      <c r="K5" s="25">
        <f t="shared" ref="K5:L16" si="0">C5+G5</f>
        <v>0</v>
      </c>
      <c r="L5" s="25">
        <f t="shared" si="0"/>
        <v>0</v>
      </c>
    </row>
    <row r="6" spans="1:12" ht="23.25" customHeight="1">
      <c r="A6" s="26" t="s">
        <v>140</v>
      </c>
      <c r="B6" s="94"/>
      <c r="C6" s="95"/>
      <c r="D6" s="95"/>
      <c r="E6" s="96"/>
      <c r="F6" s="95"/>
      <c r="G6" s="95"/>
      <c r="H6" s="95"/>
      <c r="I6" s="97"/>
      <c r="J6" s="25">
        <f t="shared" ref="J6:J16" si="1">B6+F6</f>
        <v>0</v>
      </c>
      <c r="K6" s="25">
        <f t="shared" si="0"/>
        <v>0</v>
      </c>
      <c r="L6" s="25">
        <f t="shared" si="0"/>
        <v>0</v>
      </c>
    </row>
    <row r="7" spans="1:12" ht="25.15" customHeight="1">
      <c r="A7" s="26" t="s">
        <v>109</v>
      </c>
      <c r="B7" s="94"/>
      <c r="C7" s="95"/>
      <c r="D7" s="95"/>
      <c r="E7" s="96"/>
      <c r="F7" s="95"/>
      <c r="G7" s="95"/>
      <c r="H7" s="95"/>
      <c r="I7" s="97"/>
      <c r="J7" s="25">
        <f>B7+F7</f>
        <v>0</v>
      </c>
      <c r="K7" s="25">
        <f>C7+G7</f>
        <v>0</v>
      </c>
      <c r="L7" s="25">
        <f t="shared" si="0"/>
        <v>0</v>
      </c>
    </row>
    <row r="8" spans="1:12" ht="25.15" customHeight="1">
      <c r="A8" s="26" t="s">
        <v>110</v>
      </c>
      <c r="B8" s="94"/>
      <c r="C8" s="95"/>
      <c r="D8" s="95"/>
      <c r="E8" s="96"/>
      <c r="F8" s="95"/>
      <c r="G8" s="95"/>
      <c r="H8" s="95"/>
      <c r="I8" s="97"/>
      <c r="J8" s="25">
        <f t="shared" si="1"/>
        <v>0</v>
      </c>
      <c r="K8" s="25">
        <f t="shared" si="0"/>
        <v>0</v>
      </c>
      <c r="L8" s="25">
        <f t="shared" si="0"/>
        <v>0</v>
      </c>
    </row>
    <row r="9" spans="1:12" ht="25.15" customHeight="1">
      <c r="A9" s="26" t="s">
        <v>111</v>
      </c>
      <c r="B9" s="94"/>
      <c r="C9" s="95"/>
      <c r="D9" s="95"/>
      <c r="E9" s="96"/>
      <c r="F9" s="95"/>
      <c r="G9" s="95"/>
      <c r="H9" s="95"/>
      <c r="I9" s="97"/>
      <c r="J9" s="25">
        <f t="shared" si="1"/>
        <v>0</v>
      </c>
      <c r="K9" s="25">
        <f t="shared" si="0"/>
        <v>0</v>
      </c>
      <c r="L9" s="25">
        <f t="shared" si="0"/>
        <v>0</v>
      </c>
    </row>
    <row r="10" spans="1:12" ht="25.15" customHeight="1">
      <c r="A10" s="26" t="s">
        <v>112</v>
      </c>
      <c r="B10" s="94"/>
      <c r="C10" s="95"/>
      <c r="D10" s="95"/>
      <c r="E10" s="96"/>
      <c r="F10" s="95"/>
      <c r="G10" s="95"/>
      <c r="H10" s="95"/>
      <c r="I10" s="97"/>
      <c r="J10" s="25">
        <f t="shared" si="1"/>
        <v>0</v>
      </c>
      <c r="K10" s="25">
        <f t="shared" si="0"/>
        <v>0</v>
      </c>
      <c r="L10" s="25">
        <f t="shared" si="0"/>
        <v>0</v>
      </c>
    </row>
    <row r="11" spans="1:12" ht="25.15" customHeight="1">
      <c r="A11" s="26" t="s">
        <v>113</v>
      </c>
      <c r="B11" s="94"/>
      <c r="C11" s="95"/>
      <c r="D11" s="95"/>
      <c r="E11" s="96"/>
      <c r="F11" s="95"/>
      <c r="G11" s="95"/>
      <c r="H11" s="95"/>
      <c r="I11" s="97"/>
      <c r="J11" s="25">
        <f t="shared" si="1"/>
        <v>0</v>
      </c>
      <c r="K11" s="25">
        <f t="shared" si="0"/>
        <v>0</v>
      </c>
      <c r="L11" s="25">
        <f t="shared" si="0"/>
        <v>0</v>
      </c>
    </row>
    <row r="12" spans="1:12" ht="25.15" customHeight="1">
      <c r="A12" s="26" t="s">
        <v>114</v>
      </c>
      <c r="B12" s="94"/>
      <c r="C12" s="95"/>
      <c r="D12" s="95"/>
      <c r="E12" s="96"/>
      <c r="F12" s="95"/>
      <c r="G12" s="95"/>
      <c r="H12" s="95"/>
      <c r="I12" s="97"/>
      <c r="J12" s="25">
        <f t="shared" si="1"/>
        <v>0</v>
      </c>
      <c r="K12" s="25">
        <f t="shared" si="0"/>
        <v>0</v>
      </c>
      <c r="L12" s="25">
        <f t="shared" si="0"/>
        <v>0</v>
      </c>
    </row>
    <row r="13" spans="1:12" ht="25.15" customHeight="1">
      <c r="A13" s="26" t="s">
        <v>115</v>
      </c>
      <c r="B13" s="94"/>
      <c r="C13" s="95"/>
      <c r="D13" s="95"/>
      <c r="E13" s="96"/>
      <c r="F13" s="95"/>
      <c r="G13" s="95"/>
      <c r="H13" s="95"/>
      <c r="I13" s="97"/>
      <c r="J13" s="25">
        <f t="shared" si="1"/>
        <v>0</v>
      </c>
      <c r="K13" s="25">
        <f t="shared" si="0"/>
        <v>0</v>
      </c>
      <c r="L13" s="25">
        <f t="shared" si="0"/>
        <v>0</v>
      </c>
    </row>
    <row r="14" spans="1:12" ht="25.15" customHeight="1">
      <c r="A14" s="26" t="s">
        <v>116</v>
      </c>
      <c r="B14" s="94"/>
      <c r="C14" s="95"/>
      <c r="D14" s="95"/>
      <c r="E14" s="96"/>
      <c r="F14" s="95"/>
      <c r="G14" s="95"/>
      <c r="H14" s="95"/>
      <c r="I14" s="97"/>
      <c r="J14" s="25">
        <f>B14+F14</f>
        <v>0</v>
      </c>
      <c r="K14" s="25">
        <f>C14+G14</f>
        <v>0</v>
      </c>
      <c r="L14" s="25">
        <f>D14+H14</f>
        <v>0</v>
      </c>
    </row>
    <row r="15" spans="1:12" ht="25.15" customHeight="1">
      <c r="A15" s="26" t="s">
        <v>117</v>
      </c>
      <c r="B15" s="94"/>
      <c r="C15" s="95"/>
      <c r="D15" s="95"/>
      <c r="E15" s="96"/>
      <c r="F15" s="95"/>
      <c r="G15" s="95"/>
      <c r="H15" s="95"/>
      <c r="I15" s="97"/>
      <c r="J15" s="25">
        <f t="shared" si="1"/>
        <v>0</v>
      </c>
      <c r="K15" s="25">
        <f>C15+G15</f>
        <v>0</v>
      </c>
      <c r="L15" s="25">
        <f>D15+H15</f>
        <v>0</v>
      </c>
    </row>
    <row r="16" spans="1:12" ht="25.15" customHeight="1">
      <c r="A16" s="26" t="s">
        <v>118</v>
      </c>
      <c r="B16" s="94"/>
      <c r="C16" s="95"/>
      <c r="D16" s="95"/>
      <c r="E16" s="96"/>
      <c r="F16" s="95"/>
      <c r="G16" s="95"/>
      <c r="H16" s="95"/>
      <c r="I16" s="97"/>
      <c r="J16" s="25">
        <f t="shared" si="1"/>
        <v>0</v>
      </c>
      <c r="K16" s="25">
        <f t="shared" si="0"/>
        <v>0</v>
      </c>
      <c r="L16" s="25">
        <f t="shared" si="0"/>
        <v>0</v>
      </c>
    </row>
    <row r="17" spans="1:12" ht="11.25" customHeight="1">
      <c r="A17" s="368" t="s">
        <v>119</v>
      </c>
      <c r="B17" s="73" t="s">
        <v>120</v>
      </c>
      <c r="C17" s="75"/>
      <c r="D17" s="76" t="s">
        <v>121</v>
      </c>
      <c r="F17" s="76" t="s">
        <v>122</v>
      </c>
      <c r="G17" s="76"/>
      <c r="H17" s="76" t="s">
        <v>123</v>
      </c>
      <c r="I17" s="76"/>
      <c r="J17" s="27" t="s">
        <v>124</v>
      </c>
      <c r="K17" s="36"/>
      <c r="L17" s="27" t="s">
        <v>125</v>
      </c>
    </row>
    <row r="18" spans="1:12" ht="35.450000000000003" customHeight="1">
      <c r="A18" s="371"/>
      <c r="B18" s="74">
        <f>SUM(B5:B16)</f>
        <v>0</v>
      </c>
      <c r="C18" s="77">
        <f t="shared" ref="C18:D18" si="2">SUM(C5:C16)</f>
        <v>0</v>
      </c>
      <c r="D18" s="77">
        <f t="shared" si="2"/>
        <v>0</v>
      </c>
      <c r="E18" s="37"/>
      <c r="F18" s="77">
        <f t="shared" ref="F18" si="3">SUM(F5:F16)</f>
        <v>0</v>
      </c>
      <c r="G18" s="77">
        <f>SUM(G5:G16)</f>
        <v>0</v>
      </c>
      <c r="H18" s="77">
        <f>SUM(H5:H16)</f>
        <v>0</v>
      </c>
      <c r="I18" s="78"/>
      <c r="J18" s="28">
        <f>SUM(J5:J16)</f>
        <v>0</v>
      </c>
      <c r="K18" s="28">
        <f t="shared" ref="K18:L18" si="4">SUM(K5:K16)</f>
        <v>0</v>
      </c>
      <c r="L18" s="28">
        <f t="shared" si="4"/>
        <v>0</v>
      </c>
    </row>
    <row r="19" spans="1:12" ht="6" customHeight="1">
      <c r="A19" s="29"/>
    </row>
    <row r="20" spans="1:12" ht="53.45" customHeight="1">
      <c r="A20" s="366" t="s">
        <v>160</v>
      </c>
      <c r="B20" s="366"/>
      <c r="C20" s="366"/>
      <c r="D20" s="366"/>
      <c r="E20" s="366"/>
      <c r="F20" s="366"/>
      <c r="G20" s="366"/>
      <c r="H20" s="366"/>
      <c r="I20" s="366"/>
      <c r="J20" s="366"/>
      <c r="K20" s="366"/>
      <c r="L20" s="366"/>
    </row>
    <row r="21" spans="1:12" ht="15.6" customHeight="1">
      <c r="A21" s="42"/>
      <c r="B21" s="42" t="s">
        <v>120</v>
      </c>
      <c r="C21" s="42"/>
      <c r="D21" s="42"/>
      <c r="E21" s="42"/>
      <c r="F21" s="42" t="s">
        <v>122</v>
      </c>
      <c r="G21" s="42"/>
      <c r="H21" s="42"/>
      <c r="I21" s="42"/>
      <c r="J21" s="42" t="s">
        <v>124</v>
      </c>
      <c r="K21" s="42"/>
      <c r="L21" s="42"/>
    </row>
    <row r="22" spans="1:12" ht="56.25">
      <c r="A22" s="54" t="s">
        <v>165</v>
      </c>
      <c r="B22" s="53" t="str">
        <f>IF(B18=(SUM('別紙１②　３売上・利益等の計画'!N9,'別紙１②　３売上・利益等の計画'!N13)),"OK","NG")</f>
        <v>OK</v>
      </c>
      <c r="F22" s="53" t="str">
        <f>IF(F18=(SUM('別紙１②　３売上・利益等の計画'!T9,'別紙１②　３売上・利益等の計画'!T13)),"OK","NG")</f>
        <v>OK</v>
      </c>
      <c r="J22" s="53" t="str">
        <f>IF(J18='別紙１③　４資金調達　５他の補助金活用状況'!J14,"OK","NG")</f>
        <v>OK</v>
      </c>
    </row>
  </sheetData>
  <sheetProtection formatCells="0" formatColumns="0" formatRows="0"/>
  <mergeCells count="5">
    <mergeCell ref="A20:L20"/>
    <mergeCell ref="A1:L1"/>
    <mergeCell ref="A3:A4"/>
    <mergeCell ref="J3:L3"/>
    <mergeCell ref="A17:A18"/>
  </mergeCells>
  <phoneticPr fontId="2"/>
  <pageMargins left="0.70866141732283472" right="0.70866141732283472" top="0.74803149606299213" bottom="0.74803149606299213" header="0.31496062992125984" footer="0.31496062992125984"/>
  <pageSetup paperSize="9" scale="84" fitToHeight="0"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A63A-F109-4999-91CB-1E81F64121B8}">
  <sheetPr>
    <tabColor rgb="FF00B0F0"/>
  </sheetPr>
  <dimension ref="A1:X39"/>
  <sheetViews>
    <sheetView view="pageBreakPreview" topLeftCell="A66" zoomScale="130" zoomScaleNormal="100" zoomScaleSheetLayoutView="130" workbookViewId="0">
      <selection activeCell="F85" sqref="F85"/>
    </sheetView>
  </sheetViews>
  <sheetFormatPr defaultColWidth="8.75" defaultRowHeight="12"/>
  <cols>
    <col min="1" max="55" width="2.625" style="5" customWidth="1"/>
    <col min="56" max="16384" width="8.75" style="5"/>
  </cols>
  <sheetData>
    <row r="1" spans="1:24" ht="16.5" customHeight="1"/>
    <row r="2" spans="1:24" ht="16.5" customHeight="1"/>
    <row r="3" spans="1:24" ht="16.5" customHeight="1"/>
    <row r="4" spans="1:24" ht="16.5" customHeight="1"/>
    <row r="5" spans="1:24" ht="16.5" customHeight="1"/>
    <row r="6" spans="1:24" ht="40.5" customHeight="1">
      <c r="A6" s="372" t="s">
        <v>205</v>
      </c>
      <c r="B6" s="372"/>
      <c r="C6" s="372"/>
      <c r="D6" s="372"/>
      <c r="E6" s="372"/>
      <c r="F6" s="372"/>
      <c r="G6" s="372"/>
      <c r="H6" s="372"/>
      <c r="I6" s="372"/>
      <c r="J6" s="372"/>
      <c r="K6" s="372"/>
      <c r="L6" s="372"/>
      <c r="M6" s="372"/>
      <c r="N6" s="372"/>
      <c r="O6" s="372"/>
      <c r="P6" s="372"/>
      <c r="Q6" s="372"/>
      <c r="R6" s="372"/>
      <c r="S6" s="372"/>
      <c r="T6" s="372"/>
      <c r="U6" s="372"/>
      <c r="V6" s="372"/>
      <c r="W6" s="372"/>
      <c r="X6" s="372"/>
    </row>
    <row r="7" spans="1:24" ht="16.5" customHeight="1">
      <c r="B7" s="80"/>
      <c r="E7" s="79"/>
      <c r="F7" s="79"/>
      <c r="G7" s="79"/>
    </row>
    <row r="8" spans="1:24" ht="27.75" customHeight="1">
      <c r="A8" s="373" t="s">
        <v>206</v>
      </c>
      <c r="B8" s="373"/>
      <c r="C8" s="373"/>
      <c r="D8" s="373"/>
      <c r="E8" s="373"/>
      <c r="F8" s="373"/>
      <c r="G8" s="373"/>
      <c r="H8" s="373"/>
      <c r="I8" s="373"/>
      <c r="J8" s="373"/>
      <c r="K8" s="373"/>
      <c r="L8" s="373"/>
      <c r="M8" s="373"/>
      <c r="N8" s="373"/>
      <c r="O8" s="373"/>
      <c r="P8" s="373"/>
      <c r="Q8" s="373"/>
      <c r="R8" s="373"/>
      <c r="S8" s="373"/>
      <c r="T8" s="373"/>
      <c r="U8" s="373"/>
      <c r="V8" s="373"/>
      <c r="W8" s="373"/>
      <c r="X8" s="373"/>
    </row>
    <row r="9" spans="1:24" ht="27.75" customHeight="1">
      <c r="A9" s="373" t="s">
        <v>204</v>
      </c>
      <c r="B9" s="373"/>
      <c r="C9" s="373"/>
      <c r="D9" s="373"/>
      <c r="E9" s="373"/>
      <c r="F9" s="373"/>
      <c r="G9" s="373"/>
      <c r="H9" s="373"/>
      <c r="I9" s="373"/>
      <c r="J9" s="373"/>
      <c r="K9" s="373"/>
      <c r="L9" s="373"/>
      <c r="M9" s="373"/>
      <c r="N9" s="373"/>
      <c r="O9" s="373"/>
      <c r="P9" s="373"/>
      <c r="Q9" s="373"/>
      <c r="R9" s="373"/>
      <c r="S9" s="373"/>
      <c r="T9" s="373"/>
      <c r="U9" s="373"/>
      <c r="V9" s="373"/>
      <c r="W9" s="373"/>
      <c r="X9" s="373"/>
    </row>
    <row r="10" spans="1:24" ht="16.5" customHeight="1"/>
    <row r="11" spans="1:24" ht="16.5" customHeight="1"/>
    <row r="12" spans="1:24" ht="16.5" customHeight="1"/>
    <row r="13" spans="1:24" ht="16.5" customHeight="1"/>
    <row r="14" spans="1:24" ht="16.5" customHeight="1"/>
    <row r="15" spans="1:24" ht="16.5" customHeight="1"/>
    <row r="16" spans="1:24" ht="16.5" customHeight="1"/>
    <row r="17" s="5" customFormat="1" ht="16.5" customHeight="1"/>
    <row r="18" s="5" customFormat="1" ht="16.5" customHeight="1"/>
    <row r="19" s="5" customFormat="1" ht="16.5" customHeight="1"/>
    <row r="20" s="5" customFormat="1" ht="16.5" customHeight="1"/>
    <row r="21" s="5" customFormat="1" ht="16.5" customHeight="1"/>
    <row r="22" s="5" customFormat="1" ht="16.5" customHeight="1"/>
    <row r="23" s="5" customFormat="1" ht="16.5" customHeight="1"/>
    <row r="24" s="5" customFormat="1" ht="16.5" customHeight="1"/>
    <row r="25" s="5" customFormat="1" ht="16.5" customHeight="1"/>
    <row r="26" s="5" customFormat="1" ht="16.5" customHeight="1"/>
    <row r="27" s="5" customFormat="1" ht="16.5" customHeight="1"/>
    <row r="28" s="5" customFormat="1" ht="16.5" customHeight="1"/>
    <row r="29" s="5" customFormat="1" ht="16.5" customHeight="1"/>
    <row r="30" s="5" customFormat="1" ht="16.5" customHeight="1"/>
    <row r="31" s="5" customFormat="1" ht="16.5" customHeight="1"/>
    <row r="32" s="5" customFormat="1" ht="16.5" customHeight="1"/>
    <row r="33" s="5" customFormat="1" ht="16.5" customHeight="1"/>
    <row r="34" s="5" customFormat="1" ht="16.5" customHeight="1"/>
    <row r="35" s="5" customFormat="1" ht="16.5" customHeight="1"/>
    <row r="36" s="5" customFormat="1" ht="16.5" customHeight="1"/>
    <row r="37" s="5" customFormat="1" ht="16.5" customHeight="1"/>
    <row r="38" s="5" customFormat="1" ht="16.5" customHeight="1"/>
    <row r="39" s="5" customFormat="1" ht="16.5" customHeight="1"/>
  </sheetData>
  <mergeCells count="3">
    <mergeCell ref="A6:X6"/>
    <mergeCell ref="A8:X8"/>
    <mergeCell ref="A9:X9"/>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B6742-C513-46FF-8833-B7D9294F4BAE}">
  <sheetPr codeName="Sheet4"/>
  <dimension ref="A1:A39"/>
  <sheetViews>
    <sheetView view="pageBreakPreview" topLeftCell="A7" zoomScale="130" zoomScaleNormal="100" zoomScaleSheetLayoutView="130" workbookViewId="0">
      <selection activeCell="T22" sqref="T22"/>
    </sheetView>
  </sheetViews>
  <sheetFormatPr defaultColWidth="8.75" defaultRowHeight="12"/>
  <cols>
    <col min="1" max="55" width="2.625" style="5" customWidth="1"/>
    <col min="56" max="16384" width="8.75" style="5"/>
  </cols>
  <sheetData>
    <row r="1" s="5" customFormat="1" ht="16.5" customHeight="1"/>
    <row r="2" s="5" customFormat="1" ht="16.5" customHeight="1"/>
    <row r="3" s="5" customFormat="1" ht="16.5" customHeight="1"/>
    <row r="4" s="5" customFormat="1" ht="16.5" customHeight="1"/>
    <row r="5" s="5" customFormat="1" ht="16.5" customHeight="1"/>
    <row r="6" s="5" customFormat="1" ht="16.5" customHeight="1"/>
    <row r="7" s="5" customFormat="1" ht="16.5" customHeight="1"/>
    <row r="8" s="5" customFormat="1" ht="16.5" customHeight="1"/>
    <row r="9" s="5" customFormat="1" ht="16.5" customHeight="1"/>
    <row r="10" s="5" customFormat="1" ht="16.5" customHeight="1"/>
    <row r="11" s="5" customFormat="1" ht="16.5" customHeight="1"/>
    <row r="12" s="5" customFormat="1" ht="16.5" customHeight="1"/>
    <row r="13" s="5" customFormat="1" ht="16.5" customHeight="1"/>
    <row r="14" s="5" customFormat="1" ht="16.5" customHeight="1"/>
    <row r="15" s="5" customFormat="1" ht="16.5" customHeight="1"/>
    <row r="16" s="5" customFormat="1" ht="16.5" customHeight="1"/>
    <row r="17" s="5" customFormat="1" ht="16.5" customHeight="1"/>
    <row r="18" s="5" customFormat="1" ht="16.5" customHeight="1"/>
    <row r="19" s="5" customFormat="1" ht="16.5" customHeight="1"/>
    <row r="20" s="5" customFormat="1" ht="16.5" customHeight="1"/>
    <row r="21" s="5" customFormat="1" ht="16.5" customHeight="1"/>
    <row r="22" s="5" customFormat="1" ht="16.5" customHeight="1"/>
    <row r="23" s="5" customFormat="1" ht="16.5" customHeight="1"/>
    <row r="24" s="5" customFormat="1" ht="16.5" customHeight="1"/>
    <row r="25" s="5" customFormat="1" ht="16.5" customHeight="1"/>
    <row r="26" s="5" customFormat="1" ht="16.5" customHeight="1"/>
    <row r="27" s="5" customFormat="1" ht="16.5" customHeight="1"/>
    <row r="28" s="5" customFormat="1" ht="16.5" customHeight="1"/>
    <row r="29" s="5" customFormat="1" ht="16.5" customHeight="1"/>
    <row r="30" s="5" customFormat="1" ht="16.5" customHeight="1"/>
    <row r="31" s="5" customFormat="1" ht="16.5" customHeight="1"/>
    <row r="32" s="5" customFormat="1" ht="16.5" customHeight="1"/>
    <row r="33" s="5" customFormat="1" ht="16.5" customHeight="1"/>
    <row r="34" s="5" customFormat="1" ht="16.5" customHeight="1"/>
    <row r="35" s="5" customFormat="1" ht="16.5" customHeight="1"/>
    <row r="36" s="5" customFormat="1" ht="16.5" customHeight="1"/>
    <row r="37" s="5" customFormat="1" ht="16.5" customHeight="1"/>
    <row r="38" s="5" customFormat="1" ht="16.5" customHeight="1"/>
    <row r="39" s="5" customFormat="1" ht="16.5" customHeight="1"/>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927F9E5B7166B44A186D7DB5BC698C0" ma:contentTypeVersion="0" ma:contentTypeDescription="新しいドキュメントを作成します。" ma:contentTypeScope="" ma:versionID="21ceebeb34e9b77d76bdb45eb50ac4bc">
  <xsd:schema xmlns:xsd="http://www.w3.org/2001/XMLSchema" xmlns:xs="http://www.w3.org/2001/XMLSchema" xmlns:p="http://schemas.microsoft.com/office/2006/metadata/properties" targetNamespace="http://schemas.microsoft.com/office/2006/metadata/properties" ma:root="true" ma:fieldsID="1bd731de376acb6be525cfef4cafbc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A5F21C-002C-42AE-A453-BD14CBF044DA}">
  <ds:schemaRefs>
    <ds:schemaRef ds:uri="http://schemas.microsoft.com/office/2006/documentManagement/types"/>
    <ds:schemaRef ds:uri="http://purl.org/dc/elements/1.1/"/>
    <ds:schemaRef ds:uri="http://purl.org/dc/terms/"/>
    <ds:schemaRef ds:uri="http://schemas.microsoft.com/office/infopath/2007/PartnerControls"/>
    <ds:schemaRef ds:uri="http://www.w3.org/XML/1998/namespace"/>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55C5B39-E9BF-43CC-B529-25EC62C5D9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3090F6A-A9FD-424E-8DD5-C88350D955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様式第1号　認定申請書</vt:lpstr>
      <vt:lpstr>別紙１①　１申請者概況　２創業等の状況</vt:lpstr>
      <vt:lpstr>別紙１②　３売上・利益等の計画</vt:lpstr>
      <vt:lpstr>別紙１③　４資金調達　５他の補助金活用状況</vt:lpstr>
      <vt:lpstr>別紙１④　6事業計画</vt:lpstr>
      <vt:lpstr>別紙１⑤　７事業の経費明細</vt:lpstr>
      <vt:lpstr>別紙２　事業の概要</vt:lpstr>
      <vt:lpstr>原本</vt:lpstr>
      <vt:lpstr>'様式第1号　認定申請書'!_Hlk38463641</vt:lpstr>
      <vt:lpstr>原本!Print_Area</vt:lpstr>
      <vt:lpstr>'別紙１①　１申請者概況　２創業等の状況'!Print_Area</vt:lpstr>
      <vt:lpstr>'別紙１②　３売上・利益等の計画'!Print_Area</vt:lpstr>
      <vt:lpstr>'別紙１③　４資金調達　５他の補助金活用状況'!Print_Area</vt:lpstr>
      <vt:lpstr>'別紙１④　6事業計画'!Print_Area</vt:lpstr>
      <vt:lpstr>'別紙１⑤　７事業の経費明細'!Print_Area</vt:lpstr>
      <vt:lpstr>'別紙２　事業の概要'!Print_Area</vt:lpstr>
      <vt:lpstr>'様式第1号　認定申請書'!Print_Area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土谷 亘</dc:creator>
  <cp:lastModifiedBy>平塚 真吾</cp:lastModifiedBy>
  <cp:lastPrinted>2023-04-05T00:48:39Z</cp:lastPrinted>
  <dcterms:created xsi:type="dcterms:W3CDTF">2023-03-13T06:12:30Z</dcterms:created>
  <dcterms:modified xsi:type="dcterms:W3CDTF">2023-04-05T00:57:52Z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0x0101007927F9E5B7166B44A186D7DB5BC698C0</vt:lpwstr>
  </property>
</Properties>
</file>