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8" yWindow="32767" windowWidth="10296" windowHeight="8148" tabRatio="551" activeTab="0"/>
  </bookViews>
  <sheets>
    <sheet name="①-a実績記入フォーム（謝金）" sheetId="1" r:id="rId1"/>
    <sheet name="①-a実績記入フォーム（旅費）" sheetId="2" r:id="rId2"/>
    <sheet name="①-ｂ実績記入フォーム（研究開発費）" sheetId="3" r:id="rId3"/>
    <sheet name="①-ｂ実績記入フォーム（委託費） " sheetId="4" r:id="rId4"/>
    <sheet name="①-ｂ実績記入フォーム（事務費）" sheetId="5" r:id="rId5"/>
    <sheet name="①-c記入例（謝金旅費）" sheetId="6" r:id="rId6"/>
    <sheet name="①-d記入例(研究開発委託費)" sheetId="7" r:id="rId7"/>
    <sheet name="①-e記入例（事務費）" sheetId="8" r:id="rId8"/>
  </sheets>
  <externalReferences>
    <externalReference r:id="rId11"/>
  </externalReferences>
  <definedNames>
    <definedName name="_xlnm.Print_Area" localSheetId="0">'①-a実績記入フォーム（謝金）'!$A$2:$M$27</definedName>
    <definedName name="_xlnm.Print_Area" localSheetId="1">'①-a実績記入フォーム（旅費）'!$A$2:$M$27</definedName>
    <definedName name="_xlnm.Print_Area" localSheetId="3">'①-ｂ実績記入フォーム（委託費） '!$A$2:$M$27</definedName>
    <definedName name="_xlnm.Print_Area" localSheetId="2">'①-ｂ実績記入フォーム（研究開発費）'!$A$2:$M$27</definedName>
    <definedName name="_xlnm.Print_Area" localSheetId="4">'①-ｂ実績記入フォーム（事務費）'!$A$2:$M$27</definedName>
    <definedName name="_xlnm.Print_Area" localSheetId="5">'①-c記入例（謝金旅費）'!$B$2:$N$31</definedName>
    <definedName name="_xlnm.Print_Area" localSheetId="6">'①-d記入例(研究開発委託費)'!$B$2:$N$31</definedName>
    <definedName name="_xlnm.Print_Area" localSheetId="7">'①-e記入例（事務費）'!$B$2:$N$14</definedName>
    <definedName name="支払方法">'[1]支払方法'!$B$2:$B$5</definedName>
    <definedName name="備考">'[1]備考'!$B$2:$B$5</definedName>
  </definedNames>
  <calcPr fullCalcOnLoad="1"/>
</workbook>
</file>

<file path=xl/sharedStrings.xml><?xml version="1.0" encoding="utf-8"?>
<sst xmlns="http://schemas.openxmlformats.org/spreadsheetml/2006/main" count="383" uniqueCount="145">
  <si>
    <t>NO</t>
  </si>
  <si>
    <t>用途</t>
  </si>
  <si>
    <t>支払先</t>
  </si>
  <si>
    <t>金額（税抜）</t>
  </si>
  <si>
    <t>見積書</t>
  </si>
  <si>
    <t>注文書</t>
  </si>
  <si>
    <t>納品書</t>
  </si>
  <si>
    <t>請求書</t>
  </si>
  <si>
    <t>備考</t>
  </si>
  <si>
    <t>支払日</t>
  </si>
  <si>
    <t>項目</t>
  </si>
  <si>
    <t>謝金</t>
  </si>
  <si>
    <t>セミナー講師代</t>
  </si>
  <si>
    <t>委託費</t>
  </si>
  <si>
    <t>事務費</t>
  </si>
  <si>
    <t>計</t>
  </si>
  <si>
    <t>金額（税込）</t>
  </si>
  <si>
    <t>宮城太郎氏</t>
  </si>
  <si>
    <t>報告書</t>
  </si>
  <si>
    <t xml:space="preserve"> 現金</t>
  </si>
  <si>
    <t>＜助成対象経費＞</t>
  </si>
  <si>
    <t>フォーマット有</t>
  </si>
  <si>
    <t>提出が必要な補足資料の説明</t>
  </si>
  <si>
    <t>見積書 or 選定理由書</t>
  </si>
  <si>
    <t>依頼書 ・ 承諾書</t>
  </si>
  <si>
    <t>■支出明細一覧　記入例（コメント有）</t>
  </si>
  <si>
    <t>△△ｾﾐﾅｰ</t>
  </si>
  <si>
    <t>旅費</t>
  </si>
  <si>
    <t>①消費税が明記されていない場合（税込表示のみの場合）、小数点以下切り捨てとなります。</t>
  </si>
  <si>
    <t>研究開発費</t>
  </si>
  <si>
    <t>研究開発費</t>
  </si>
  <si>
    <t>システム開発</t>
  </si>
  <si>
    <t>みやぎｼｽﾃﾑ開発㈱</t>
  </si>
  <si>
    <t>ホームページ作成</t>
  </si>
  <si>
    <t>ﾐﾔｷﾞﾃﾞｻﾞｲﾝ</t>
  </si>
  <si>
    <t>①取引先と委託契約をとり交わした場合「委託契約書」の提出が必要。</t>
  </si>
  <si>
    <t>注文書</t>
  </si>
  <si>
    <t>研修会や講習会等</t>
  </si>
  <si>
    <t>講習会</t>
  </si>
  <si>
    <t>講習講師代</t>
  </si>
  <si>
    <t>事務費</t>
  </si>
  <si>
    <t>みやぎ交流センター</t>
  </si>
  <si>
    <t>研修費</t>
  </si>
  <si>
    <t>支払方法</t>
  </si>
  <si>
    <t>②研修/講習会の実施日付け記入。</t>
  </si>
  <si>
    <t>③実施に関する「報告書」フォーマットあり。</t>
  </si>
  <si>
    <t>講師依頼</t>
  </si>
  <si>
    <t>『報告書』（①日時②場所③講師名④参加人数⑤講習内容などを明記）</t>
  </si>
  <si>
    <t>実施項目</t>
  </si>
  <si>
    <t>新幹線・タクシー・高速・ガソリン代などの積算の根拠。（外部講師などに対する旅費のみ）</t>
  </si>
  <si>
    <t>積算根拠については、一般交通機関料金に準ずるものであり、当社内の旅費規定や「依頼書」に記載された金額を参考とする。</t>
  </si>
  <si>
    <t>ＸＸ銀行振込</t>
  </si>
  <si>
    <t>提出が必要な補足資料</t>
  </si>
  <si>
    <t>①「結果報告書」②「調査方法がわかる資料」③郵送・宅配代の請求が明細にあれば、「領収書などの証拠資料」及び送付先リスト</t>
  </si>
  <si>
    <t>ﾃﾞｻﾞｲﾝ</t>
  </si>
  <si>
    <t>ﾃﾞｻﾞｲﾝ画などの成果物</t>
  </si>
  <si>
    <t>ホームページ作成委託</t>
  </si>
  <si>
    <t>取引先と委託契約の取り交わしをした場合</t>
  </si>
  <si>
    <t>「委託契約書」</t>
  </si>
  <si>
    <t>展示会等出展</t>
  </si>
  <si>
    <t>成果物</t>
  </si>
  <si>
    <t>印刷物(ﾊﾟﾝﾌﾚﾂﾄ・ﾗﾍﾞﾙ等）</t>
  </si>
  <si>
    <t>セミナー講師旅費代</t>
  </si>
  <si>
    <t>■支出明細一覧　記入例</t>
  </si>
  <si>
    <t>「成果物（プリントアウト）」、「仕様書」</t>
  </si>
  <si>
    <t>★助成対象額の50％未満までとなります。</t>
  </si>
  <si>
    <t xml:space="preserve">■経費区分　≪事務費≫ </t>
  </si>
  <si>
    <t xml:space="preserve">■経費区分　≪研究開発費≫ </t>
  </si>
  <si>
    <t>■経費区分　≪旅費≫</t>
  </si>
  <si>
    <t>■経費区分　≪委託費≫</t>
  </si>
  <si>
    <t xml:space="preserve">■経費区分　≪謝金≫ </t>
  </si>
  <si>
    <t>「成果物」「仕様・設計等のわかる資料」</t>
  </si>
  <si>
    <t>支出明細の内容等について、貴社の経理担当の方に、確認させていただきます。よろしくお願いします。</t>
  </si>
  <si>
    <t>【支出明細の留意点】</t>
  </si>
  <si>
    <t>※助成金は，国の補助金を基に助成している関係上，経費に関する証拠書類の提出・保管は必須条件となります。</t>
  </si>
  <si>
    <t>　　　①現金：領収書</t>
  </si>
  <si>
    <t>　　　②銀行振込：通帳の写し及び銀行の利用明細表</t>
  </si>
  <si>
    <t>　　　③銀行振込（ネットバンキング）：通帳の写し及び銀行の利用明細表</t>
  </si>
  <si>
    <t>5　経費区分ごと（研究開発費，委託費，事務費等）に別シートで入力をして下さい。</t>
  </si>
  <si>
    <t>NO</t>
  </si>
  <si>
    <t>企業名：</t>
  </si>
  <si>
    <t>経理担当者：</t>
  </si>
  <si>
    <t>3　原則として200,000円（税抜）以上の支出項目については，「相見積」が必要です。</t>
  </si>
  <si>
    <t>2　システム開発や特注品に係る外注加工費の場合は，「仕様書」が必要です。</t>
  </si>
  <si>
    <t>　　支払方法により，次の証拠書類が必要です。</t>
  </si>
  <si>
    <r>
      <t>7　「見積書」や「請求書」等の「支払証拠資料」は，</t>
    </r>
    <r>
      <rPr>
        <u val="double"/>
        <sz val="11"/>
        <rFont val="ＭＳ Ｐゴシック"/>
        <family val="3"/>
      </rPr>
      <t>各経費区分のＮＯごと</t>
    </r>
    <r>
      <rPr>
        <sz val="11"/>
        <rFont val="ＭＳ Ｐゴシック"/>
        <family val="3"/>
      </rPr>
      <t>に「原紙」と「原紙の写し」をご準備下さい。</t>
    </r>
  </si>
  <si>
    <t>6　支払日については，現金払い，○○銀行振込など，支払った日付を記入して下さい。（※支払日が助成期間内であることをご確認下さい。）</t>
  </si>
  <si>
    <t>１　支払いの証拠書類となる「見積書」，「注文書」，「納品書」，「請求書」，「領収書」等については，全て社判の「押印」が必要です。</t>
  </si>
  <si>
    <t>4　支払方法は，原則として「現金」又は「口座振込・引落」となります。</t>
  </si>
  <si>
    <t>助成対象期間：</t>
  </si>
  <si>
    <t>現金</t>
  </si>
  <si>
    <t>見積書　　or　　選定理由書</t>
  </si>
  <si>
    <t>依頼書・承諾書</t>
  </si>
  <si>
    <t>ＸＸ銀行振込</t>
  </si>
  <si>
    <t>展示会の①「募集要項」あるいは「参加要項」 ②ﾊﾟﾝﾌレット ③成果などの報告書</t>
  </si>
  <si>
    <t>夢メッセ展示会出展　小間代</t>
  </si>
  <si>
    <t>「注文書」にかわる『依頼書』及びその回答による『承諾書』『請求書』</t>
  </si>
  <si>
    <t>宮城 太郎</t>
  </si>
  <si>
    <t>宮城 花子</t>
  </si>
  <si>
    <t>②講師への「依頼日」、実際の「講義日」を記入。講師からの「報告書」、講師依頼に係る「依頼書」・「承諾書」・｢請求書」フォーマットあり。</t>
  </si>
  <si>
    <t>①「注文書」にかわる「依頼書」及びその回答による「承諾書」「請求書」フォーマットあり。</t>
  </si>
  <si>
    <t>支出明細一覧（謝金）</t>
  </si>
  <si>
    <t>支出明細一覧（旅費）</t>
  </si>
  <si>
    <t>・報告書あり　・領収書あり</t>
  </si>
  <si>
    <t>・報告書あり　</t>
  </si>
  <si>
    <t>㈱ﾏｰｹﾃｲﾝｸﾞみやぎ</t>
  </si>
  <si>
    <t>事業可能性調査</t>
  </si>
  <si>
    <t>・報告書あり</t>
  </si>
  <si>
    <t>事業可能性調査・ｱﾝｹｰﾄ調査　等</t>
  </si>
  <si>
    <t>原材料費</t>
  </si>
  <si>
    <t>㈱杜のみやぎ</t>
  </si>
  <si>
    <t>・相見積書あり</t>
  </si>
  <si>
    <t>・前払い　　・報告書あり</t>
  </si>
  <si>
    <t>・前払い　　・選定理由書有り</t>
  </si>
  <si>
    <t>・選定理由書あり　　　　　　・仕様書あり</t>
  </si>
  <si>
    <t>支出明細一覧（研究開発費）</t>
  </si>
  <si>
    <t>支出明細一覧（委託費）</t>
  </si>
  <si>
    <t>支出明細一覧（事務費）</t>
  </si>
  <si>
    <t>・報告書あり　・領収書あり</t>
  </si>
  <si>
    <t>20XX/6/10</t>
  </si>
  <si>
    <t>20XX/10/1</t>
  </si>
  <si>
    <t>20XX8/1</t>
  </si>
  <si>
    <t>20XX/11/15</t>
  </si>
  <si>
    <t>20XX/8/5</t>
  </si>
  <si>
    <t>20XX/8/15</t>
  </si>
  <si>
    <t>20XX/8/25</t>
  </si>
  <si>
    <t>20XX/8/30</t>
  </si>
  <si>
    <t>20XX/9/30</t>
  </si>
  <si>
    <t>20XX/6/15</t>
  </si>
  <si>
    <t>20XX/7/1</t>
  </si>
  <si>
    <t>20XX/12/25</t>
  </si>
  <si>
    <t>20XX/1/15</t>
  </si>
  <si>
    <t>20XX/12/20</t>
  </si>
  <si>
    <t>20XX/1/20</t>
  </si>
  <si>
    <t>20XX/1/29</t>
  </si>
  <si>
    <t>20XX7/1</t>
  </si>
  <si>
    <t>20XX/9/20</t>
  </si>
  <si>
    <t>20XX/7/15</t>
  </si>
  <si>
    <t>20XX/12/10</t>
  </si>
  <si>
    <t>20XX/11/10</t>
  </si>
  <si>
    <t>20XX/7/31</t>
  </si>
  <si>
    <t>20XX/8/31</t>
  </si>
  <si>
    <t>20XX0/10/15</t>
  </si>
  <si>
    <t>・相見積書あり・選定理由書あり・成果物あり</t>
  </si>
  <si>
    <t>20XX年X月X日～20XX年X月XX日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</si>
</sst>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u val="double"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0" fontId="5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 shrinkToFit="1"/>
    </xf>
    <xf numFmtId="38" fontId="0" fillId="0" borderId="10" xfId="48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 shrinkToFit="1"/>
    </xf>
    <xf numFmtId="38" fontId="0" fillId="33" borderId="12" xfId="48" applyFill="1" applyBorder="1" applyAlignment="1">
      <alignment vertical="center"/>
    </xf>
    <xf numFmtId="14" fontId="0" fillId="33" borderId="12" xfId="0" applyNumberForma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shrinkToFit="1"/>
    </xf>
    <xf numFmtId="1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 shrinkToFit="1"/>
    </xf>
    <xf numFmtId="14" fontId="0" fillId="33" borderId="12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8" fontId="0" fillId="0" borderId="0" xfId="48" applyAlignment="1">
      <alignment vertical="center"/>
    </xf>
    <xf numFmtId="14" fontId="0" fillId="0" borderId="0" xfId="0" applyNumberFormat="1" applyAlignment="1">
      <alignment vertical="center"/>
    </xf>
    <xf numFmtId="38" fontId="0" fillId="0" borderId="0" xfId="48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 shrinkToFi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vertical="center" wrapText="1" shrinkToFit="1"/>
    </xf>
    <xf numFmtId="0" fontId="5" fillId="0" borderId="10" xfId="0" applyFont="1" applyBorder="1" applyAlignment="1">
      <alignment vertical="center"/>
    </xf>
    <xf numFmtId="38" fontId="0" fillId="33" borderId="10" xfId="48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vertical="center" wrapText="1" shrinkToFit="1"/>
    </xf>
    <xf numFmtId="0" fontId="0" fillId="33" borderId="10" xfId="0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8</xdr:row>
      <xdr:rowOff>361950</xdr:rowOff>
    </xdr:from>
    <xdr:to>
      <xdr:col>8</xdr:col>
      <xdr:colOff>200025</xdr:colOff>
      <xdr:row>9</xdr:row>
      <xdr:rowOff>180975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4924425" y="2857500"/>
          <a:ext cx="4095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657225</xdr:colOff>
      <xdr:row>9</xdr:row>
      <xdr:rowOff>323850</xdr:rowOff>
    </xdr:from>
    <xdr:to>
      <xdr:col>8</xdr:col>
      <xdr:colOff>190500</xdr:colOff>
      <xdr:row>10</xdr:row>
      <xdr:rowOff>161925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4972050" y="3267075"/>
          <a:ext cx="3524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9525</xdr:colOff>
      <xdr:row>9</xdr:row>
      <xdr:rowOff>361950</xdr:rowOff>
    </xdr:from>
    <xdr:to>
      <xdr:col>9</xdr:col>
      <xdr:colOff>323850</xdr:colOff>
      <xdr:row>10</xdr:row>
      <xdr:rowOff>180975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5895975" y="3305175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5</xdr:col>
      <xdr:colOff>714375</xdr:colOff>
      <xdr:row>25</xdr:row>
      <xdr:rowOff>295275</xdr:rowOff>
    </xdr:from>
    <xdr:to>
      <xdr:col>6</xdr:col>
      <xdr:colOff>295275</xdr:colOff>
      <xdr:row>26</xdr:row>
      <xdr:rowOff>123825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05200" y="8867775"/>
          <a:ext cx="3524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733425</xdr:colOff>
      <xdr:row>25</xdr:row>
      <xdr:rowOff>304800</xdr:rowOff>
    </xdr:from>
    <xdr:to>
      <xdr:col>8</xdr:col>
      <xdr:colOff>238125</xdr:colOff>
      <xdr:row>26</xdr:row>
      <xdr:rowOff>114300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5048250" y="8877300"/>
          <a:ext cx="323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685800</xdr:colOff>
      <xdr:row>32</xdr:row>
      <xdr:rowOff>171450</xdr:rowOff>
    </xdr:from>
    <xdr:to>
      <xdr:col>8</xdr:col>
      <xdr:colOff>200025</xdr:colOff>
      <xdr:row>33</xdr:row>
      <xdr:rowOff>171450</xdr:rowOff>
    </xdr:to>
    <xdr:sp>
      <xdr:nvSpPr>
        <xdr:cNvPr id="6" name="テキスト ボックス 16"/>
        <xdr:cNvSpPr txBox="1">
          <a:spLocks noChangeArrowheads="1"/>
        </xdr:cNvSpPr>
      </xdr:nvSpPr>
      <xdr:spPr>
        <a:xfrm>
          <a:off x="5000625" y="11534775"/>
          <a:ext cx="333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352425</xdr:colOff>
      <xdr:row>6</xdr:row>
      <xdr:rowOff>76200</xdr:rowOff>
    </xdr:from>
    <xdr:to>
      <xdr:col>8</xdr:col>
      <xdr:colOff>504825</xdr:colOff>
      <xdr:row>7</xdr:row>
      <xdr:rowOff>209550</xdr:rowOff>
    </xdr:to>
    <xdr:sp>
      <xdr:nvSpPr>
        <xdr:cNvPr id="7" name="角丸四角形 1"/>
        <xdr:cNvSpPr>
          <a:spLocks/>
        </xdr:cNvSpPr>
      </xdr:nvSpPr>
      <xdr:spPr>
        <a:xfrm>
          <a:off x="4667250" y="2057400"/>
          <a:ext cx="97155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285750</xdr:colOff>
      <xdr:row>23</xdr:row>
      <xdr:rowOff>66675</xdr:rowOff>
    </xdr:from>
    <xdr:to>
      <xdr:col>8</xdr:col>
      <xdr:colOff>438150</xdr:colOff>
      <xdr:row>24</xdr:row>
      <xdr:rowOff>200025</xdr:rowOff>
    </xdr:to>
    <xdr:sp>
      <xdr:nvSpPr>
        <xdr:cNvPr id="8" name="角丸四角形 8"/>
        <xdr:cNvSpPr>
          <a:spLocks/>
        </xdr:cNvSpPr>
      </xdr:nvSpPr>
      <xdr:spPr>
        <a:xfrm>
          <a:off x="4600575" y="8124825"/>
          <a:ext cx="97155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23</xdr:row>
      <xdr:rowOff>238125</xdr:rowOff>
    </xdr:from>
    <xdr:to>
      <xdr:col>4</xdr:col>
      <xdr:colOff>85725</xdr:colOff>
      <xdr:row>24</xdr:row>
      <xdr:rowOff>95250</xdr:rowOff>
    </xdr:to>
    <xdr:sp>
      <xdr:nvSpPr>
        <xdr:cNvPr id="1" name="テキスト ボックス 8"/>
        <xdr:cNvSpPr txBox="1">
          <a:spLocks noChangeArrowheads="1"/>
        </xdr:cNvSpPr>
      </xdr:nvSpPr>
      <xdr:spPr>
        <a:xfrm>
          <a:off x="1809750" y="8277225"/>
          <a:ext cx="285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371475</xdr:colOff>
      <xdr:row>5</xdr:row>
      <xdr:rowOff>47625</xdr:rowOff>
    </xdr:from>
    <xdr:to>
      <xdr:col>8</xdr:col>
      <xdr:colOff>523875</xdr:colOff>
      <xdr:row>6</xdr:row>
      <xdr:rowOff>180975</xdr:rowOff>
    </xdr:to>
    <xdr:sp>
      <xdr:nvSpPr>
        <xdr:cNvPr id="2" name="角丸四角形 2"/>
        <xdr:cNvSpPr>
          <a:spLocks/>
        </xdr:cNvSpPr>
      </xdr:nvSpPr>
      <xdr:spPr>
        <a:xfrm>
          <a:off x="4686300" y="1647825"/>
          <a:ext cx="97155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352425</xdr:colOff>
      <xdr:row>21</xdr:row>
      <xdr:rowOff>76200</xdr:rowOff>
    </xdr:from>
    <xdr:to>
      <xdr:col>8</xdr:col>
      <xdr:colOff>504825</xdr:colOff>
      <xdr:row>22</xdr:row>
      <xdr:rowOff>209550</xdr:rowOff>
    </xdr:to>
    <xdr:sp>
      <xdr:nvSpPr>
        <xdr:cNvPr id="3" name="角丸四角形 3"/>
        <xdr:cNvSpPr>
          <a:spLocks/>
        </xdr:cNvSpPr>
      </xdr:nvSpPr>
      <xdr:spPr>
        <a:xfrm>
          <a:off x="4667250" y="7600950"/>
          <a:ext cx="97155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6</xdr:row>
      <xdr:rowOff>57150</xdr:rowOff>
    </xdr:from>
    <xdr:to>
      <xdr:col>8</xdr:col>
      <xdr:colOff>552450</xdr:colOff>
      <xdr:row>7</xdr:row>
      <xdr:rowOff>190500</xdr:rowOff>
    </xdr:to>
    <xdr:sp>
      <xdr:nvSpPr>
        <xdr:cNvPr id="1" name="角丸四角形 1"/>
        <xdr:cNvSpPr>
          <a:spLocks/>
        </xdr:cNvSpPr>
      </xdr:nvSpPr>
      <xdr:spPr>
        <a:xfrm>
          <a:off x="4419600" y="2038350"/>
          <a:ext cx="1000125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KOU-FS\public\&#20107;&#26989;&#25903;&#25588;\&#26087;&#27231;&#27083;&#20849;&#26377;\&#23500;&#30476;&#24540;&#25588;&#22522;&#37329;\&#9632;&#38989;&#30906;&#23450;&#38306;&#36899;\&#9670;&#12304;&#21508;&#31278;&#21407;&#32025;&#12305;%20H25&#24180;&#24230;&#31532;1&#26399;&#65374;\&#25903;&#20986;&#26126;&#32048;&#19968;&#35239;&#65288;&#21407;&#312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謝金"/>
      <sheetName val="旅費"/>
      <sheetName val="研究開発費"/>
      <sheetName val="委託費"/>
      <sheetName val="事務費"/>
      <sheetName val="記入例"/>
      <sheetName val="支払方法"/>
      <sheetName val="項目"/>
      <sheetName val="備考"/>
    </sheetNames>
    <sheetDataSet>
      <sheetData sheetId="6">
        <row r="2">
          <cell r="B2" t="str">
            <v>現金</v>
          </cell>
        </row>
        <row r="3">
          <cell r="B3" t="str">
            <v>銀行振込</v>
          </cell>
        </row>
      </sheetData>
      <sheetData sheetId="8">
        <row r="2">
          <cell r="B2" t="str">
            <v>仕様書あり</v>
          </cell>
        </row>
        <row r="3">
          <cell r="B3" t="str">
            <v>選定理由書あり</v>
          </cell>
        </row>
        <row r="4">
          <cell r="B4" t="str">
            <v>仕様書・選定理由書あり</v>
          </cell>
        </row>
        <row r="5">
          <cell r="B5" t="str">
            <v>相見積あり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7"/>
  <sheetViews>
    <sheetView showGridLines="0" showRowColHeaders="0" tabSelected="1" workbookViewId="0" topLeftCell="A7">
      <selection activeCell="E10" sqref="E10"/>
    </sheetView>
  </sheetViews>
  <sheetFormatPr defaultColWidth="9.00390625" defaultRowHeight="13.5"/>
  <cols>
    <col min="1" max="1" width="3.625" style="0" customWidth="1"/>
    <col min="2" max="2" width="14.875" style="3" customWidth="1"/>
    <col min="3" max="3" width="19.25390625" style="0" customWidth="1"/>
    <col min="4" max="4" width="17.125" style="0" customWidth="1"/>
    <col min="5" max="6" width="11.25390625" style="15" bestFit="1" customWidth="1"/>
    <col min="7" max="8" width="11.625" style="0" customWidth="1"/>
    <col min="9" max="9" width="11.50390625" style="0" customWidth="1"/>
    <col min="10" max="10" width="11.50390625" style="2" customWidth="1"/>
    <col min="11" max="11" width="11.50390625" style="0" customWidth="1"/>
    <col min="12" max="13" width="11.625" style="0" customWidth="1"/>
  </cols>
  <sheetData>
    <row r="2" spans="8:13" ht="24.75" customHeight="1">
      <c r="H2" s="98"/>
      <c r="I2" s="102"/>
      <c r="J2" s="118" t="s">
        <v>80</v>
      </c>
      <c r="K2" s="119"/>
      <c r="L2" s="105" t="s">
        <v>81</v>
      </c>
      <c r="M2" s="99"/>
    </row>
    <row r="3" spans="8:13" ht="24.75" customHeight="1">
      <c r="H3" s="98"/>
      <c r="I3" s="100"/>
      <c r="J3" s="104" t="s">
        <v>89</v>
      </c>
      <c r="K3" s="120" t="s">
        <v>144</v>
      </c>
      <c r="L3" s="120"/>
      <c r="M3" s="121"/>
    </row>
    <row r="4" spans="1:13" ht="22.5" customHeight="1">
      <c r="A4" s="117" t="s">
        <v>101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6" spans="1:13" s="3" customFormat="1" ht="27.75" customHeight="1">
      <c r="A6" s="4" t="s">
        <v>79</v>
      </c>
      <c r="B6" s="4" t="s">
        <v>10</v>
      </c>
      <c r="C6" s="4" t="s">
        <v>1</v>
      </c>
      <c r="D6" s="4" t="s">
        <v>2</v>
      </c>
      <c r="E6" s="5" t="s">
        <v>16</v>
      </c>
      <c r="F6" s="14" t="s">
        <v>3</v>
      </c>
      <c r="G6" s="101" t="s">
        <v>91</v>
      </c>
      <c r="H6" s="101" t="s">
        <v>92</v>
      </c>
      <c r="I6" s="4" t="s">
        <v>6</v>
      </c>
      <c r="J6" s="6" t="s">
        <v>7</v>
      </c>
      <c r="K6" s="4" t="s">
        <v>9</v>
      </c>
      <c r="L6" s="4" t="s">
        <v>43</v>
      </c>
      <c r="M6" s="4" t="s">
        <v>8</v>
      </c>
    </row>
    <row r="7" spans="1:20" ht="21" customHeight="1">
      <c r="A7" s="8">
        <v>1</v>
      </c>
      <c r="B7" s="113"/>
      <c r="C7" s="113"/>
      <c r="D7" s="11"/>
      <c r="E7" s="110"/>
      <c r="F7" s="10"/>
      <c r="G7" s="12"/>
      <c r="H7" s="12"/>
      <c r="I7" s="12"/>
      <c r="J7" s="12"/>
      <c r="K7" s="12"/>
      <c r="L7" s="12"/>
      <c r="M7" s="114"/>
      <c r="N7" s="7"/>
      <c r="O7" s="7"/>
      <c r="P7" s="7"/>
      <c r="Q7" s="7"/>
      <c r="R7" s="7"/>
      <c r="S7" s="7"/>
      <c r="T7" s="7"/>
    </row>
    <row r="8" spans="1:20" ht="21" customHeight="1">
      <c r="A8" s="8">
        <v>2</v>
      </c>
      <c r="B8" s="11"/>
      <c r="C8" s="113"/>
      <c r="D8" s="11"/>
      <c r="E8" s="110"/>
      <c r="F8" s="10"/>
      <c r="G8" s="12"/>
      <c r="H8" s="12"/>
      <c r="I8" s="12"/>
      <c r="J8" s="12"/>
      <c r="K8" s="12"/>
      <c r="L8" s="12"/>
      <c r="M8" s="115"/>
      <c r="N8" s="7"/>
      <c r="O8" s="7"/>
      <c r="P8" s="7"/>
      <c r="Q8" s="7"/>
      <c r="R8" s="7"/>
      <c r="S8" s="7"/>
      <c r="T8" s="7"/>
    </row>
    <row r="9" spans="1:20" ht="21" customHeight="1">
      <c r="A9" s="8">
        <v>3</v>
      </c>
      <c r="B9" s="11"/>
      <c r="C9" s="113"/>
      <c r="D9" s="11"/>
      <c r="E9" s="110"/>
      <c r="F9" s="10"/>
      <c r="G9" s="12"/>
      <c r="H9" s="12"/>
      <c r="I9" s="12"/>
      <c r="J9" s="12"/>
      <c r="K9" s="12"/>
      <c r="L9" s="12"/>
      <c r="M9" s="115"/>
      <c r="N9" s="7"/>
      <c r="O9" s="7"/>
      <c r="P9" s="7"/>
      <c r="Q9" s="7"/>
      <c r="R9" s="7"/>
      <c r="S9" s="7"/>
      <c r="T9" s="7"/>
    </row>
    <row r="10" spans="1:20" ht="21" customHeight="1">
      <c r="A10" s="8">
        <v>4</v>
      </c>
      <c r="B10" s="11"/>
      <c r="C10" s="113"/>
      <c r="D10" s="11"/>
      <c r="E10" s="110"/>
      <c r="F10" s="10"/>
      <c r="G10" s="12"/>
      <c r="H10" s="12"/>
      <c r="I10" s="12"/>
      <c r="J10" s="12"/>
      <c r="K10" s="12"/>
      <c r="L10" s="12"/>
      <c r="M10" s="115"/>
      <c r="N10" s="7"/>
      <c r="O10" s="7"/>
      <c r="P10" s="7"/>
      <c r="Q10" s="7"/>
      <c r="R10" s="7"/>
      <c r="S10" s="7"/>
      <c r="T10" s="7"/>
    </row>
    <row r="11" spans="1:20" ht="21" customHeight="1" thickBot="1">
      <c r="A11" s="8">
        <v>5</v>
      </c>
      <c r="B11" s="11"/>
      <c r="C11" s="113"/>
      <c r="D11" s="11"/>
      <c r="E11" s="110"/>
      <c r="F11" s="10"/>
      <c r="G11" s="12"/>
      <c r="H11" s="12"/>
      <c r="I11" s="12"/>
      <c r="J11" s="12"/>
      <c r="K11" s="12"/>
      <c r="L11" s="12"/>
      <c r="M11" s="115"/>
      <c r="N11" s="7"/>
      <c r="O11" s="7"/>
      <c r="P11" s="7"/>
      <c r="Q11" s="7"/>
      <c r="R11" s="7"/>
      <c r="S11" s="7"/>
      <c r="T11" s="7"/>
    </row>
    <row r="12" spans="1:20" ht="21" customHeight="1" thickTop="1">
      <c r="A12" s="23"/>
      <c r="B12" s="24" t="s">
        <v>15</v>
      </c>
      <c r="C12" s="25"/>
      <c r="D12" s="23"/>
      <c r="E12" s="26">
        <f>SUM(E7:E11)</f>
        <v>0</v>
      </c>
      <c r="F12" s="26">
        <f>SUM(F7:F11)</f>
        <v>0</v>
      </c>
      <c r="G12" s="27"/>
      <c r="H12" s="27"/>
      <c r="I12" s="27"/>
      <c r="J12" s="27"/>
      <c r="K12" s="27"/>
      <c r="L12" s="27"/>
      <c r="M12" s="23"/>
      <c r="N12" s="7"/>
      <c r="O12" s="7"/>
      <c r="P12" s="7"/>
      <c r="Q12" s="7"/>
      <c r="R12" s="7"/>
      <c r="S12" s="7"/>
      <c r="T12" s="7"/>
    </row>
    <row r="14" spans="2:9" ht="16.5" customHeight="1">
      <c r="B14" s="13" t="s">
        <v>72</v>
      </c>
      <c r="D14" s="15"/>
      <c r="F14"/>
      <c r="G14" s="13"/>
      <c r="H14" s="13"/>
      <c r="I14" s="13"/>
    </row>
    <row r="15" spans="2:12" ht="16.5" customHeight="1">
      <c r="B15" s="106" t="s">
        <v>73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s="90" customFormat="1" ht="17.25" customHeight="1">
      <c r="A16" s="30"/>
      <c r="B16" s="30" t="s">
        <v>74</v>
      </c>
      <c r="C16" s="30"/>
      <c r="D16" s="30"/>
      <c r="E16" s="30"/>
      <c r="F16" s="30"/>
      <c r="G16" s="30"/>
      <c r="H16"/>
      <c r="I16"/>
      <c r="J16" s="2"/>
      <c r="K16"/>
      <c r="L16"/>
    </row>
    <row r="17" spans="2:12" s="90" customFormat="1" ht="16.5" customHeight="1">
      <c r="B17" s="91" t="s">
        <v>87</v>
      </c>
      <c r="C17"/>
      <c r="D17" s="15"/>
      <c r="E17" s="15"/>
      <c r="F17"/>
      <c r="G17"/>
      <c r="H17"/>
      <c r="I17" s="2"/>
      <c r="J17"/>
      <c r="K17"/>
      <c r="L17" s="92"/>
    </row>
    <row r="18" spans="2:12" s="90" customFormat="1" ht="16.5" customHeight="1">
      <c r="B18" s="30" t="s">
        <v>83</v>
      </c>
      <c r="C18" s="75"/>
      <c r="D18" s="93"/>
      <c r="E18" s="93"/>
      <c r="F18" s="75"/>
      <c r="G18" s="75"/>
      <c r="H18" s="75"/>
      <c r="I18" s="94"/>
      <c r="J18" s="75"/>
      <c r="K18" s="75"/>
      <c r="L18" s="92"/>
    </row>
    <row r="19" spans="2:12" s="90" customFormat="1" ht="16.5" customHeight="1">
      <c r="B19" s="30" t="s">
        <v>82</v>
      </c>
      <c r="C19" s="30"/>
      <c r="D19" s="95"/>
      <c r="E19" s="95"/>
      <c r="F19" s="30"/>
      <c r="G19" s="30"/>
      <c r="H19" s="30"/>
      <c r="I19" s="96"/>
      <c r="J19" s="30"/>
      <c r="K19" s="30"/>
      <c r="L19" s="92"/>
    </row>
    <row r="20" spans="2:14" s="90" customFormat="1" ht="16.5" customHeight="1">
      <c r="B20" s="30" t="s">
        <v>88</v>
      </c>
      <c r="C20" s="30"/>
      <c r="D20" s="95"/>
      <c r="E20" s="95"/>
      <c r="F20" s="30"/>
      <c r="G20" s="30"/>
      <c r="H20" s="30"/>
      <c r="I20" s="96"/>
      <c r="J20" s="30"/>
      <c r="K20" s="30"/>
      <c r="L20" s="92"/>
      <c r="M20" s="92"/>
      <c r="N20" s="92"/>
    </row>
    <row r="21" spans="2:14" s="90" customFormat="1" ht="16.5" customHeight="1">
      <c r="B21" s="30" t="s">
        <v>84</v>
      </c>
      <c r="C21" s="30"/>
      <c r="D21" s="95"/>
      <c r="E21" s="95"/>
      <c r="F21" s="30"/>
      <c r="G21" s="30"/>
      <c r="H21" s="30"/>
      <c r="I21" s="96"/>
      <c r="J21" s="30"/>
      <c r="K21" s="30"/>
      <c r="L21" s="92"/>
      <c r="M21" s="92"/>
      <c r="N21" s="92"/>
    </row>
    <row r="22" spans="2:11" s="92" customFormat="1" ht="16.5" customHeight="1">
      <c r="B22" s="30" t="s">
        <v>75</v>
      </c>
      <c r="C22" s="30"/>
      <c r="D22" s="95"/>
      <c r="E22" s="95"/>
      <c r="F22" s="30"/>
      <c r="G22" s="30"/>
      <c r="H22" s="30"/>
      <c r="I22" s="96"/>
      <c r="J22" s="30"/>
      <c r="K22" s="30"/>
    </row>
    <row r="23" spans="2:11" s="92" customFormat="1" ht="16.5" customHeight="1">
      <c r="B23" s="30" t="s">
        <v>76</v>
      </c>
      <c r="C23" s="30"/>
      <c r="D23" s="95"/>
      <c r="E23" s="95"/>
      <c r="F23" s="30"/>
      <c r="G23" s="30"/>
      <c r="H23" s="30"/>
      <c r="I23" s="96"/>
      <c r="J23" s="30"/>
      <c r="K23" s="30"/>
    </row>
    <row r="24" spans="2:11" s="92" customFormat="1" ht="16.5" customHeight="1">
      <c r="B24" s="30" t="s">
        <v>77</v>
      </c>
      <c r="C24" s="30"/>
      <c r="D24" s="95"/>
      <c r="E24" s="95"/>
      <c r="F24" s="30"/>
      <c r="G24" s="30"/>
      <c r="H24" s="30"/>
      <c r="I24" s="96"/>
      <c r="J24" s="30"/>
      <c r="K24" s="30"/>
    </row>
    <row r="25" spans="2:11" s="92" customFormat="1" ht="16.5" customHeight="1">
      <c r="B25" s="30" t="s">
        <v>78</v>
      </c>
      <c r="C25" s="30"/>
      <c r="D25" s="30"/>
      <c r="E25" s="95"/>
      <c r="F25" s="95"/>
      <c r="G25" s="30"/>
      <c r="H25" s="30"/>
      <c r="I25" s="30"/>
      <c r="J25" s="96"/>
      <c r="K25" s="30"/>
    </row>
    <row r="26" spans="2:11" s="92" customFormat="1" ht="16.5" customHeight="1">
      <c r="B26" s="30" t="s">
        <v>86</v>
      </c>
      <c r="C26" s="30"/>
      <c r="D26" s="30"/>
      <c r="E26" s="95"/>
      <c r="F26" s="95"/>
      <c r="G26" s="30"/>
      <c r="H26" s="30"/>
      <c r="I26" s="30"/>
      <c r="J26" s="96"/>
      <c r="K26" s="30"/>
    </row>
    <row r="27" spans="2:10" s="30" customFormat="1" ht="16.5" customHeight="1">
      <c r="B27" s="30" t="s">
        <v>85</v>
      </c>
      <c r="E27" s="95"/>
      <c r="F27" s="95"/>
      <c r="J27" s="96"/>
    </row>
  </sheetData>
  <sheetProtection/>
  <mergeCells count="4">
    <mergeCell ref="C15:L15"/>
    <mergeCell ref="A4:M4"/>
    <mergeCell ref="J2:K2"/>
    <mergeCell ref="K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  <headerFooter alignWithMargins="0">
    <oddHeader>&amp;L＜みやぎ中小企業チャレンジ応援基金事業＞</oddHead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27"/>
  <sheetViews>
    <sheetView showGridLines="0" showRowColHeaders="0" workbookViewId="0" topLeftCell="A1">
      <selection activeCell="E10" sqref="E10"/>
    </sheetView>
  </sheetViews>
  <sheetFormatPr defaultColWidth="9.00390625" defaultRowHeight="13.5"/>
  <cols>
    <col min="1" max="1" width="3.625" style="0" customWidth="1"/>
    <col min="2" max="2" width="14.875" style="3" customWidth="1"/>
    <col min="3" max="3" width="19.25390625" style="0" customWidth="1"/>
    <col min="4" max="4" width="17.125" style="0" customWidth="1"/>
    <col min="5" max="6" width="11.25390625" style="15" bestFit="1" customWidth="1"/>
    <col min="7" max="8" width="11.625" style="0" customWidth="1"/>
    <col min="9" max="9" width="11.50390625" style="0" customWidth="1"/>
    <col min="10" max="10" width="11.50390625" style="2" customWidth="1"/>
    <col min="11" max="11" width="11.50390625" style="0" customWidth="1"/>
    <col min="12" max="13" width="11.625" style="0" customWidth="1"/>
  </cols>
  <sheetData>
    <row r="2" spans="8:13" ht="24.75" customHeight="1">
      <c r="H2" s="98"/>
      <c r="I2" s="102"/>
      <c r="J2" s="118" t="s">
        <v>80</v>
      </c>
      <c r="K2" s="119"/>
      <c r="L2" s="105" t="s">
        <v>81</v>
      </c>
      <c r="M2" s="99"/>
    </row>
    <row r="3" spans="8:13" ht="24.75" customHeight="1">
      <c r="H3" s="98"/>
      <c r="I3" s="100"/>
      <c r="J3" s="104" t="s">
        <v>89</v>
      </c>
      <c r="K3" s="120" t="s">
        <v>144</v>
      </c>
      <c r="L3" s="120"/>
      <c r="M3" s="121"/>
    </row>
    <row r="4" spans="1:13" ht="22.5" customHeight="1">
      <c r="A4" s="117" t="s">
        <v>102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6" spans="1:13" s="3" customFormat="1" ht="27.75" customHeight="1">
      <c r="A6" s="4" t="s">
        <v>0</v>
      </c>
      <c r="B6" s="4" t="s">
        <v>10</v>
      </c>
      <c r="C6" s="4" t="s">
        <v>1</v>
      </c>
      <c r="D6" s="4" t="s">
        <v>2</v>
      </c>
      <c r="E6" s="5" t="s">
        <v>16</v>
      </c>
      <c r="F6" s="14" t="s">
        <v>3</v>
      </c>
      <c r="G6" s="101" t="s">
        <v>91</v>
      </c>
      <c r="H6" s="101" t="s">
        <v>92</v>
      </c>
      <c r="I6" s="4" t="s">
        <v>6</v>
      </c>
      <c r="J6" s="6" t="s">
        <v>7</v>
      </c>
      <c r="K6" s="4" t="s">
        <v>9</v>
      </c>
      <c r="L6" s="4" t="s">
        <v>43</v>
      </c>
      <c r="M6" s="4" t="s">
        <v>8</v>
      </c>
    </row>
    <row r="7" spans="1:20" ht="21" customHeight="1">
      <c r="A7" s="8">
        <v>1</v>
      </c>
      <c r="B7" s="113"/>
      <c r="C7" s="113"/>
      <c r="D7" s="11"/>
      <c r="E7" s="110"/>
      <c r="F7" s="10"/>
      <c r="G7" s="12"/>
      <c r="H7" s="12"/>
      <c r="I7" s="12"/>
      <c r="J7" s="12"/>
      <c r="K7" s="12"/>
      <c r="L7" s="12"/>
      <c r="M7" s="114"/>
      <c r="N7" s="7"/>
      <c r="O7" s="7"/>
      <c r="P7" s="7"/>
      <c r="Q7" s="7"/>
      <c r="R7" s="7"/>
      <c r="S7" s="7"/>
      <c r="T7" s="7"/>
    </row>
    <row r="8" spans="1:20" ht="21" customHeight="1">
      <c r="A8" s="8">
        <v>2</v>
      </c>
      <c r="B8" s="11"/>
      <c r="C8" s="113"/>
      <c r="D8" s="11"/>
      <c r="E8" s="110"/>
      <c r="F8" s="10"/>
      <c r="G8" s="12"/>
      <c r="H8" s="12"/>
      <c r="I8" s="12"/>
      <c r="J8" s="12"/>
      <c r="K8" s="12"/>
      <c r="L8" s="12"/>
      <c r="M8" s="115"/>
      <c r="N8" s="7"/>
      <c r="O8" s="7"/>
      <c r="P8" s="7"/>
      <c r="Q8" s="7"/>
      <c r="R8" s="7"/>
      <c r="S8" s="7"/>
      <c r="T8" s="7"/>
    </row>
    <row r="9" spans="1:20" ht="21" customHeight="1">
      <c r="A9" s="8">
        <v>3</v>
      </c>
      <c r="B9" s="11"/>
      <c r="C9" s="113"/>
      <c r="D9" s="11"/>
      <c r="E9" s="110"/>
      <c r="F9" s="10"/>
      <c r="G9" s="12"/>
      <c r="H9" s="12"/>
      <c r="I9" s="12"/>
      <c r="J9" s="12"/>
      <c r="K9" s="12"/>
      <c r="L9" s="12"/>
      <c r="M9" s="115"/>
      <c r="N9" s="7"/>
      <c r="O9" s="7"/>
      <c r="P9" s="7"/>
      <c r="Q9" s="7"/>
      <c r="R9" s="7"/>
      <c r="S9" s="7"/>
      <c r="T9" s="7"/>
    </row>
    <row r="10" spans="1:20" ht="21" customHeight="1">
      <c r="A10" s="8">
        <v>4</v>
      </c>
      <c r="B10" s="11"/>
      <c r="C10" s="113"/>
      <c r="D10" s="11"/>
      <c r="E10" s="110"/>
      <c r="F10" s="10"/>
      <c r="G10" s="12"/>
      <c r="H10" s="12"/>
      <c r="I10" s="12"/>
      <c r="J10" s="12"/>
      <c r="K10" s="12"/>
      <c r="L10" s="12"/>
      <c r="M10" s="115"/>
      <c r="N10" s="7"/>
      <c r="O10" s="7"/>
      <c r="P10" s="7"/>
      <c r="Q10" s="7"/>
      <c r="R10" s="7"/>
      <c r="S10" s="7"/>
      <c r="T10" s="7"/>
    </row>
    <row r="11" spans="1:20" ht="21" customHeight="1" thickBot="1">
      <c r="A11" s="8">
        <v>5</v>
      </c>
      <c r="B11" s="11"/>
      <c r="C11" s="113"/>
      <c r="D11" s="11"/>
      <c r="E11" s="110"/>
      <c r="F11" s="10"/>
      <c r="G11" s="12"/>
      <c r="H11" s="12"/>
      <c r="I11" s="12"/>
      <c r="J11" s="12"/>
      <c r="K11" s="12"/>
      <c r="L11" s="12"/>
      <c r="M11" s="115"/>
      <c r="N11" s="7"/>
      <c r="O11" s="7"/>
      <c r="P11" s="7"/>
      <c r="Q11" s="7"/>
      <c r="R11" s="7"/>
      <c r="S11" s="7"/>
      <c r="T11" s="7"/>
    </row>
    <row r="12" spans="1:20" ht="21" customHeight="1" thickTop="1">
      <c r="A12" s="23"/>
      <c r="B12" s="24" t="s">
        <v>15</v>
      </c>
      <c r="C12" s="25"/>
      <c r="D12" s="23"/>
      <c r="E12" s="26">
        <f>SUM(E7:E11)</f>
        <v>0</v>
      </c>
      <c r="F12" s="26">
        <f>SUM(F7:F11)</f>
        <v>0</v>
      </c>
      <c r="G12" s="27"/>
      <c r="H12" s="27"/>
      <c r="I12" s="27"/>
      <c r="J12" s="27"/>
      <c r="K12" s="27"/>
      <c r="L12" s="27"/>
      <c r="M12" s="23"/>
      <c r="N12" s="7"/>
      <c r="O12" s="7"/>
      <c r="P12" s="7"/>
      <c r="Q12" s="7"/>
      <c r="R12" s="7"/>
      <c r="S12" s="7"/>
      <c r="T12" s="7"/>
    </row>
    <row r="14" spans="2:9" ht="16.5" customHeight="1">
      <c r="B14" s="13" t="s">
        <v>72</v>
      </c>
      <c r="D14" s="15"/>
      <c r="F14"/>
      <c r="G14" s="13"/>
      <c r="H14" s="13"/>
      <c r="I14" s="13"/>
    </row>
    <row r="15" spans="2:12" ht="16.5" customHeight="1">
      <c r="B15" s="106" t="s">
        <v>73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s="90" customFormat="1" ht="17.25" customHeight="1">
      <c r="A16" s="30"/>
      <c r="B16" s="30" t="s">
        <v>74</v>
      </c>
      <c r="C16" s="30"/>
      <c r="D16" s="30"/>
      <c r="E16" s="30"/>
      <c r="F16" s="30"/>
      <c r="G16" s="30"/>
      <c r="H16"/>
      <c r="I16"/>
      <c r="J16" s="2"/>
      <c r="K16"/>
      <c r="L16"/>
    </row>
    <row r="17" spans="2:12" s="90" customFormat="1" ht="16.5" customHeight="1">
      <c r="B17" s="91" t="s">
        <v>87</v>
      </c>
      <c r="C17"/>
      <c r="D17" s="15"/>
      <c r="E17" s="15"/>
      <c r="F17"/>
      <c r="G17"/>
      <c r="H17"/>
      <c r="I17" s="2"/>
      <c r="J17"/>
      <c r="K17"/>
      <c r="L17" s="92"/>
    </row>
    <row r="18" spans="2:12" s="90" customFormat="1" ht="16.5" customHeight="1">
      <c r="B18" s="30" t="s">
        <v>83</v>
      </c>
      <c r="C18" s="75"/>
      <c r="D18" s="93"/>
      <c r="E18" s="93"/>
      <c r="F18" s="75"/>
      <c r="G18" s="75"/>
      <c r="H18" s="75"/>
      <c r="I18" s="94"/>
      <c r="J18" s="75"/>
      <c r="K18" s="75"/>
      <c r="L18" s="92"/>
    </row>
    <row r="19" spans="2:12" s="90" customFormat="1" ht="16.5" customHeight="1">
      <c r="B19" s="30" t="s">
        <v>82</v>
      </c>
      <c r="C19" s="30"/>
      <c r="D19" s="95"/>
      <c r="E19" s="95"/>
      <c r="F19" s="30"/>
      <c r="G19" s="30"/>
      <c r="H19" s="30"/>
      <c r="I19" s="96"/>
      <c r="J19" s="30"/>
      <c r="K19" s="30"/>
      <c r="L19" s="92"/>
    </row>
    <row r="20" spans="2:14" s="90" customFormat="1" ht="16.5" customHeight="1">
      <c r="B20" s="30" t="s">
        <v>88</v>
      </c>
      <c r="C20" s="30"/>
      <c r="D20" s="95"/>
      <c r="E20" s="95"/>
      <c r="F20" s="30"/>
      <c r="G20" s="30"/>
      <c r="H20" s="30"/>
      <c r="I20" s="96"/>
      <c r="J20" s="30"/>
      <c r="K20" s="30"/>
      <c r="L20" s="92"/>
      <c r="M20" s="92"/>
      <c r="N20" s="92"/>
    </row>
    <row r="21" spans="2:14" s="90" customFormat="1" ht="16.5" customHeight="1">
      <c r="B21" s="30" t="s">
        <v>84</v>
      </c>
      <c r="C21" s="30"/>
      <c r="D21" s="95"/>
      <c r="E21" s="95"/>
      <c r="F21" s="30"/>
      <c r="G21" s="30"/>
      <c r="H21" s="30"/>
      <c r="I21" s="96"/>
      <c r="J21" s="30"/>
      <c r="K21" s="30"/>
      <c r="L21" s="92"/>
      <c r="M21" s="92"/>
      <c r="N21" s="92"/>
    </row>
    <row r="22" spans="2:11" s="92" customFormat="1" ht="16.5" customHeight="1">
      <c r="B22" s="30" t="s">
        <v>75</v>
      </c>
      <c r="C22" s="30"/>
      <c r="D22" s="95"/>
      <c r="E22" s="95"/>
      <c r="F22" s="30"/>
      <c r="G22" s="30"/>
      <c r="H22" s="30"/>
      <c r="I22" s="96"/>
      <c r="J22" s="30"/>
      <c r="K22" s="30"/>
    </row>
    <row r="23" spans="2:11" s="92" customFormat="1" ht="16.5" customHeight="1">
      <c r="B23" s="30" t="s">
        <v>76</v>
      </c>
      <c r="C23" s="30"/>
      <c r="D23" s="95"/>
      <c r="E23" s="95"/>
      <c r="F23" s="30"/>
      <c r="G23" s="30"/>
      <c r="H23" s="30"/>
      <c r="I23" s="96"/>
      <c r="J23" s="30"/>
      <c r="K23" s="30"/>
    </row>
    <row r="24" spans="2:11" s="92" customFormat="1" ht="16.5" customHeight="1">
      <c r="B24" s="30" t="s">
        <v>77</v>
      </c>
      <c r="C24" s="30"/>
      <c r="D24" s="95"/>
      <c r="E24" s="95"/>
      <c r="F24" s="30"/>
      <c r="G24" s="30"/>
      <c r="H24" s="30"/>
      <c r="I24" s="96"/>
      <c r="J24" s="30"/>
      <c r="K24" s="30"/>
    </row>
    <row r="25" spans="2:11" s="92" customFormat="1" ht="16.5" customHeight="1">
      <c r="B25" s="30" t="s">
        <v>78</v>
      </c>
      <c r="C25" s="30"/>
      <c r="D25" s="30"/>
      <c r="E25" s="95"/>
      <c r="F25" s="95"/>
      <c r="G25" s="30"/>
      <c r="H25" s="30"/>
      <c r="I25" s="30"/>
      <c r="J25" s="96"/>
      <c r="K25" s="30"/>
    </row>
    <row r="26" spans="2:11" s="92" customFormat="1" ht="16.5" customHeight="1">
      <c r="B26" s="30" t="s">
        <v>86</v>
      </c>
      <c r="C26" s="30"/>
      <c r="D26" s="30"/>
      <c r="E26" s="95"/>
      <c r="F26" s="95"/>
      <c r="G26" s="30"/>
      <c r="H26" s="30"/>
      <c r="I26" s="30"/>
      <c r="J26" s="96"/>
      <c r="K26" s="30"/>
    </row>
    <row r="27" spans="2:10" s="30" customFormat="1" ht="16.5" customHeight="1">
      <c r="B27" s="30" t="s">
        <v>85</v>
      </c>
      <c r="E27" s="95"/>
      <c r="F27" s="95"/>
      <c r="J27" s="96"/>
    </row>
  </sheetData>
  <sheetProtection/>
  <mergeCells count="4">
    <mergeCell ref="J2:K2"/>
    <mergeCell ref="K3:M3"/>
    <mergeCell ref="A4:M4"/>
    <mergeCell ref="C15:L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  <headerFooter alignWithMargins="0">
    <oddHeader>&amp;L＜みやぎ中小企業チャレンジ応援基金事業＞</oddHead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27"/>
  <sheetViews>
    <sheetView showGridLines="0" showRowColHeaders="0" workbookViewId="0" topLeftCell="A1">
      <selection activeCell="B7" sqref="B7"/>
    </sheetView>
  </sheetViews>
  <sheetFormatPr defaultColWidth="9.00390625" defaultRowHeight="13.5"/>
  <cols>
    <col min="1" max="1" width="3.625" style="0" customWidth="1"/>
    <col min="2" max="2" width="14.875" style="3" customWidth="1"/>
    <col min="3" max="3" width="19.25390625" style="0" customWidth="1"/>
    <col min="4" max="4" width="17.125" style="0" customWidth="1"/>
    <col min="5" max="6" width="11.25390625" style="15" bestFit="1" customWidth="1"/>
    <col min="7" max="9" width="11.625" style="0" customWidth="1"/>
    <col min="10" max="10" width="11.625" style="2" customWidth="1"/>
    <col min="11" max="13" width="11.625" style="0" customWidth="1"/>
  </cols>
  <sheetData>
    <row r="2" spans="8:13" ht="24.75" customHeight="1">
      <c r="H2" s="98"/>
      <c r="I2" s="97"/>
      <c r="J2" s="118" t="s">
        <v>80</v>
      </c>
      <c r="K2" s="119"/>
      <c r="L2" s="105" t="s">
        <v>81</v>
      </c>
      <c r="M2" s="99"/>
    </row>
    <row r="3" spans="8:13" ht="24.75" customHeight="1">
      <c r="H3" s="98"/>
      <c r="I3" s="98"/>
      <c r="J3" s="104" t="s">
        <v>89</v>
      </c>
      <c r="K3" s="120" t="s">
        <v>144</v>
      </c>
      <c r="L3" s="120"/>
      <c r="M3" s="121"/>
    </row>
    <row r="4" spans="1:13" ht="22.5" customHeight="1">
      <c r="A4" s="117" t="s">
        <v>115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6" spans="1:13" s="3" customFormat="1" ht="21.75" customHeight="1">
      <c r="A6" s="4" t="s">
        <v>0</v>
      </c>
      <c r="B6" s="4" t="s">
        <v>10</v>
      </c>
      <c r="C6" s="4" t="s">
        <v>1</v>
      </c>
      <c r="D6" s="4" t="s">
        <v>2</v>
      </c>
      <c r="E6" s="5" t="s">
        <v>16</v>
      </c>
      <c r="F6" s="14" t="s">
        <v>3</v>
      </c>
      <c r="G6" s="4" t="s">
        <v>4</v>
      </c>
      <c r="H6" s="4" t="s">
        <v>5</v>
      </c>
      <c r="I6" s="4" t="s">
        <v>6</v>
      </c>
      <c r="J6" s="6" t="s">
        <v>7</v>
      </c>
      <c r="K6" s="4" t="s">
        <v>9</v>
      </c>
      <c r="L6" s="4" t="s">
        <v>43</v>
      </c>
      <c r="M6" s="4" t="s">
        <v>8</v>
      </c>
    </row>
    <row r="7" spans="1:20" ht="21" customHeight="1">
      <c r="A7" s="8">
        <v>1</v>
      </c>
      <c r="B7" s="113"/>
      <c r="C7" s="113"/>
      <c r="D7" s="11"/>
      <c r="E7" s="110"/>
      <c r="F7" s="10"/>
      <c r="G7" s="12"/>
      <c r="H7" s="12"/>
      <c r="I7" s="12"/>
      <c r="J7" s="12"/>
      <c r="K7" s="12"/>
      <c r="L7" s="12"/>
      <c r="M7" s="114"/>
      <c r="N7" s="7"/>
      <c r="O7" s="7"/>
      <c r="P7" s="7"/>
      <c r="Q7" s="7"/>
      <c r="R7" s="7"/>
      <c r="S7" s="7"/>
      <c r="T7" s="7"/>
    </row>
    <row r="8" spans="1:20" ht="21" customHeight="1">
      <c r="A8" s="8">
        <v>2</v>
      </c>
      <c r="B8" s="11"/>
      <c r="C8" s="113"/>
      <c r="D8" s="11"/>
      <c r="E8" s="110"/>
      <c r="F8" s="10"/>
      <c r="G8" s="12"/>
      <c r="H8" s="12"/>
      <c r="I8" s="12"/>
      <c r="J8" s="12"/>
      <c r="K8" s="12"/>
      <c r="L8" s="12"/>
      <c r="M8" s="115"/>
      <c r="N8" s="7"/>
      <c r="O8" s="7"/>
      <c r="P8" s="7"/>
      <c r="Q8" s="7"/>
      <c r="R8" s="7"/>
      <c r="S8" s="7"/>
      <c r="T8" s="7"/>
    </row>
    <row r="9" spans="1:20" ht="21" customHeight="1">
      <c r="A9" s="8">
        <v>3</v>
      </c>
      <c r="B9" s="11"/>
      <c r="C9" s="113"/>
      <c r="D9" s="11"/>
      <c r="E9" s="110"/>
      <c r="F9" s="10"/>
      <c r="G9" s="12"/>
      <c r="H9" s="12"/>
      <c r="I9" s="12"/>
      <c r="J9" s="12"/>
      <c r="K9" s="12"/>
      <c r="L9" s="12"/>
      <c r="M9" s="115"/>
      <c r="N9" s="7"/>
      <c r="O9" s="7"/>
      <c r="P9" s="7"/>
      <c r="Q9" s="7"/>
      <c r="R9" s="7"/>
      <c r="S9" s="7"/>
      <c r="T9" s="7"/>
    </row>
    <row r="10" spans="1:20" ht="21" customHeight="1">
      <c r="A10" s="8">
        <v>4</v>
      </c>
      <c r="B10" s="11"/>
      <c r="C10" s="113"/>
      <c r="D10" s="11"/>
      <c r="E10" s="110"/>
      <c r="F10" s="10"/>
      <c r="G10" s="12"/>
      <c r="H10" s="12"/>
      <c r="I10" s="12"/>
      <c r="J10" s="12"/>
      <c r="K10" s="12"/>
      <c r="L10" s="12"/>
      <c r="M10" s="115"/>
      <c r="N10" s="7"/>
      <c r="O10" s="7"/>
      <c r="P10" s="7"/>
      <c r="Q10" s="7"/>
      <c r="R10" s="7"/>
      <c r="S10" s="7"/>
      <c r="T10" s="7"/>
    </row>
    <row r="11" spans="1:20" ht="21" customHeight="1" thickBot="1">
      <c r="A11" s="8">
        <v>5</v>
      </c>
      <c r="B11" s="11"/>
      <c r="C11" s="113"/>
      <c r="D11" s="11"/>
      <c r="E11" s="110"/>
      <c r="F11" s="10"/>
      <c r="G11" s="12"/>
      <c r="H11" s="12"/>
      <c r="I11" s="12"/>
      <c r="J11" s="12"/>
      <c r="K11" s="12"/>
      <c r="L11" s="12"/>
      <c r="M11" s="115"/>
      <c r="N11" s="7"/>
      <c r="O11" s="7"/>
      <c r="P11" s="7"/>
      <c r="Q11" s="7"/>
      <c r="R11" s="7"/>
      <c r="S11" s="7"/>
      <c r="T11" s="7"/>
    </row>
    <row r="12" spans="1:20" ht="21" customHeight="1" thickTop="1">
      <c r="A12" s="23"/>
      <c r="B12" s="24" t="s">
        <v>15</v>
      </c>
      <c r="C12" s="25"/>
      <c r="D12" s="23"/>
      <c r="E12" s="26">
        <f>SUM(E7:E11)</f>
        <v>0</v>
      </c>
      <c r="F12" s="26">
        <f>SUM(F7:F11)</f>
        <v>0</v>
      </c>
      <c r="G12" s="27"/>
      <c r="H12" s="27"/>
      <c r="I12" s="27"/>
      <c r="J12" s="27"/>
      <c r="K12" s="27"/>
      <c r="L12" s="27"/>
      <c r="M12" s="23"/>
      <c r="N12" s="7"/>
      <c r="O12" s="7"/>
      <c r="P12" s="7"/>
      <c r="Q12" s="7"/>
      <c r="R12" s="7"/>
      <c r="S12" s="7"/>
      <c r="T12" s="7"/>
    </row>
    <row r="14" spans="2:9" ht="16.5" customHeight="1">
      <c r="B14" s="13" t="s">
        <v>72</v>
      </c>
      <c r="D14" s="15"/>
      <c r="F14"/>
      <c r="G14" s="13"/>
      <c r="H14" s="13"/>
      <c r="I14" s="13"/>
    </row>
    <row r="15" spans="2:12" ht="16.5" customHeight="1">
      <c r="B15" s="106" t="s">
        <v>73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s="90" customFormat="1" ht="17.25" customHeight="1">
      <c r="A16" s="30"/>
      <c r="B16" s="30" t="s">
        <v>74</v>
      </c>
      <c r="C16" s="30"/>
      <c r="D16" s="30"/>
      <c r="E16" s="30"/>
      <c r="F16" s="30"/>
      <c r="G16" s="30"/>
      <c r="H16"/>
      <c r="I16"/>
      <c r="J16" s="2"/>
      <c r="K16"/>
      <c r="L16"/>
    </row>
    <row r="17" spans="2:12" s="90" customFormat="1" ht="16.5" customHeight="1">
      <c r="B17" s="91" t="s">
        <v>87</v>
      </c>
      <c r="C17"/>
      <c r="D17" s="15"/>
      <c r="E17" s="15"/>
      <c r="F17"/>
      <c r="G17"/>
      <c r="H17"/>
      <c r="I17" s="2"/>
      <c r="J17"/>
      <c r="K17"/>
      <c r="L17" s="92"/>
    </row>
    <row r="18" spans="2:12" s="90" customFormat="1" ht="16.5" customHeight="1">
      <c r="B18" s="30" t="s">
        <v>83</v>
      </c>
      <c r="C18" s="75"/>
      <c r="D18" s="93"/>
      <c r="E18" s="93"/>
      <c r="F18" s="75"/>
      <c r="G18" s="75"/>
      <c r="H18" s="75"/>
      <c r="I18" s="94"/>
      <c r="J18" s="75"/>
      <c r="K18" s="75"/>
      <c r="L18" s="92"/>
    </row>
    <row r="19" spans="2:12" s="90" customFormat="1" ht="16.5" customHeight="1">
      <c r="B19" s="30" t="s">
        <v>82</v>
      </c>
      <c r="C19" s="30"/>
      <c r="D19" s="95"/>
      <c r="E19" s="95"/>
      <c r="F19" s="30"/>
      <c r="G19" s="30"/>
      <c r="H19" s="30"/>
      <c r="I19" s="96"/>
      <c r="J19" s="30"/>
      <c r="K19" s="30"/>
      <c r="L19" s="92"/>
    </row>
    <row r="20" spans="2:14" s="90" customFormat="1" ht="16.5" customHeight="1">
      <c r="B20" s="30" t="s">
        <v>88</v>
      </c>
      <c r="C20" s="30"/>
      <c r="D20" s="95"/>
      <c r="E20" s="95"/>
      <c r="F20" s="30"/>
      <c r="G20" s="30"/>
      <c r="H20" s="30"/>
      <c r="I20" s="96"/>
      <c r="J20" s="30"/>
      <c r="K20" s="30"/>
      <c r="L20" s="92"/>
      <c r="M20" s="92"/>
      <c r="N20" s="92"/>
    </row>
    <row r="21" spans="2:14" s="90" customFormat="1" ht="16.5" customHeight="1">
      <c r="B21" s="30" t="s">
        <v>84</v>
      </c>
      <c r="C21" s="30"/>
      <c r="D21" s="95"/>
      <c r="E21" s="95"/>
      <c r="F21" s="30"/>
      <c r="G21" s="30"/>
      <c r="H21" s="30"/>
      <c r="I21" s="96"/>
      <c r="J21" s="30"/>
      <c r="K21" s="30"/>
      <c r="L21" s="92"/>
      <c r="M21" s="92"/>
      <c r="N21" s="92"/>
    </row>
    <row r="22" spans="2:11" s="92" customFormat="1" ht="16.5" customHeight="1">
      <c r="B22" s="30" t="s">
        <v>75</v>
      </c>
      <c r="C22" s="30"/>
      <c r="D22" s="95"/>
      <c r="E22" s="95"/>
      <c r="F22" s="30"/>
      <c r="G22" s="30"/>
      <c r="H22" s="30"/>
      <c r="I22" s="96"/>
      <c r="J22" s="30"/>
      <c r="K22" s="30"/>
    </row>
    <row r="23" spans="2:11" s="92" customFormat="1" ht="16.5" customHeight="1">
      <c r="B23" s="30" t="s">
        <v>76</v>
      </c>
      <c r="C23" s="30"/>
      <c r="D23" s="95"/>
      <c r="E23" s="95"/>
      <c r="F23" s="30"/>
      <c r="G23" s="30"/>
      <c r="H23" s="30"/>
      <c r="I23" s="96"/>
      <c r="J23" s="30"/>
      <c r="K23" s="30"/>
    </row>
    <row r="24" spans="2:11" s="92" customFormat="1" ht="16.5" customHeight="1">
      <c r="B24" s="30" t="s">
        <v>77</v>
      </c>
      <c r="C24" s="30"/>
      <c r="D24" s="95"/>
      <c r="E24" s="95"/>
      <c r="F24" s="30"/>
      <c r="G24" s="30"/>
      <c r="H24" s="30"/>
      <c r="I24" s="96"/>
      <c r="J24" s="30"/>
      <c r="K24" s="30"/>
    </row>
    <row r="25" spans="2:11" s="92" customFormat="1" ht="16.5" customHeight="1">
      <c r="B25" s="30" t="s">
        <v>78</v>
      </c>
      <c r="C25" s="30"/>
      <c r="D25" s="30"/>
      <c r="E25" s="95"/>
      <c r="F25" s="95"/>
      <c r="G25" s="30"/>
      <c r="H25" s="30"/>
      <c r="I25" s="30"/>
      <c r="J25" s="96"/>
      <c r="K25" s="30"/>
    </row>
    <row r="26" spans="2:11" s="92" customFormat="1" ht="16.5" customHeight="1">
      <c r="B26" s="30" t="s">
        <v>86</v>
      </c>
      <c r="C26" s="30"/>
      <c r="D26" s="30"/>
      <c r="E26" s="95"/>
      <c r="F26" s="95"/>
      <c r="G26" s="30"/>
      <c r="H26" s="30"/>
      <c r="I26" s="30"/>
      <c r="J26" s="96"/>
      <c r="K26" s="30"/>
    </row>
    <row r="27" spans="2:10" s="30" customFormat="1" ht="16.5" customHeight="1">
      <c r="B27" s="30" t="s">
        <v>85</v>
      </c>
      <c r="E27" s="95"/>
      <c r="F27" s="95"/>
      <c r="J27" s="96"/>
    </row>
  </sheetData>
  <sheetProtection/>
  <mergeCells count="4">
    <mergeCell ref="J2:K2"/>
    <mergeCell ref="K3:M3"/>
    <mergeCell ref="A4:M4"/>
    <mergeCell ref="C15:L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  <headerFooter alignWithMargins="0">
    <oddHeader>&amp;L＜みやぎ中小企業チャレンジ応援基金事業＞</oddHead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T27"/>
  <sheetViews>
    <sheetView showGridLines="0" showRowColHeaders="0" workbookViewId="0" topLeftCell="A1">
      <selection activeCell="H13" sqref="H13"/>
    </sheetView>
  </sheetViews>
  <sheetFormatPr defaultColWidth="9.00390625" defaultRowHeight="13.5"/>
  <cols>
    <col min="1" max="1" width="3.625" style="0" customWidth="1"/>
    <col min="2" max="2" width="14.875" style="3" customWidth="1"/>
    <col min="3" max="3" width="19.25390625" style="0" customWidth="1"/>
    <col min="4" max="4" width="17.125" style="0" customWidth="1"/>
    <col min="5" max="6" width="11.25390625" style="15" bestFit="1" customWidth="1"/>
    <col min="7" max="9" width="11.625" style="0" customWidth="1"/>
    <col min="10" max="10" width="11.625" style="2" customWidth="1"/>
    <col min="11" max="13" width="11.625" style="0" customWidth="1"/>
  </cols>
  <sheetData>
    <row r="2" spans="8:13" ht="24.75" customHeight="1">
      <c r="H2" s="98"/>
      <c r="I2" s="97"/>
      <c r="J2" s="118" t="s">
        <v>80</v>
      </c>
      <c r="K2" s="119"/>
      <c r="L2" s="105" t="s">
        <v>81</v>
      </c>
      <c r="M2" s="99"/>
    </row>
    <row r="3" spans="8:13" ht="24.75" customHeight="1">
      <c r="H3" s="98"/>
      <c r="I3" s="98"/>
      <c r="J3" s="104" t="s">
        <v>89</v>
      </c>
      <c r="K3" s="120" t="s">
        <v>144</v>
      </c>
      <c r="L3" s="120"/>
      <c r="M3" s="121"/>
    </row>
    <row r="4" spans="1:13" ht="22.5" customHeight="1">
      <c r="A4" s="117" t="s">
        <v>116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6" spans="1:13" s="3" customFormat="1" ht="21.75" customHeight="1">
      <c r="A6" s="4" t="s">
        <v>0</v>
      </c>
      <c r="B6" s="4" t="s">
        <v>10</v>
      </c>
      <c r="C6" s="4" t="s">
        <v>1</v>
      </c>
      <c r="D6" s="4" t="s">
        <v>2</v>
      </c>
      <c r="E6" s="5" t="s">
        <v>16</v>
      </c>
      <c r="F6" s="14" t="s">
        <v>3</v>
      </c>
      <c r="G6" s="4" t="s">
        <v>4</v>
      </c>
      <c r="H6" s="4" t="s">
        <v>5</v>
      </c>
      <c r="I6" s="4" t="s">
        <v>6</v>
      </c>
      <c r="J6" s="6" t="s">
        <v>7</v>
      </c>
      <c r="K6" s="4" t="s">
        <v>9</v>
      </c>
      <c r="L6" s="4" t="s">
        <v>43</v>
      </c>
      <c r="M6" s="4" t="s">
        <v>8</v>
      </c>
    </row>
    <row r="7" spans="1:20" ht="21" customHeight="1">
      <c r="A7" s="8">
        <v>1</v>
      </c>
      <c r="B7" s="113"/>
      <c r="C7" s="113"/>
      <c r="D7" s="11"/>
      <c r="E7" s="110"/>
      <c r="F7" s="10"/>
      <c r="G7" s="12"/>
      <c r="H7" s="12"/>
      <c r="I7" s="12"/>
      <c r="J7" s="12"/>
      <c r="K7" s="12"/>
      <c r="L7" s="12"/>
      <c r="M7" s="114"/>
      <c r="N7" s="7"/>
      <c r="O7" s="7"/>
      <c r="P7" s="7"/>
      <c r="Q7" s="7"/>
      <c r="R7" s="7"/>
      <c r="S7" s="7"/>
      <c r="T7" s="7"/>
    </row>
    <row r="8" spans="1:20" ht="21" customHeight="1">
      <c r="A8" s="8">
        <v>2</v>
      </c>
      <c r="B8" s="11"/>
      <c r="C8" s="113"/>
      <c r="D8" s="11"/>
      <c r="E8" s="110"/>
      <c r="F8" s="10"/>
      <c r="G8" s="12"/>
      <c r="H8" s="12"/>
      <c r="I8" s="12"/>
      <c r="J8" s="12"/>
      <c r="K8" s="12"/>
      <c r="L8" s="12"/>
      <c r="M8" s="115"/>
      <c r="N8" s="7"/>
      <c r="O8" s="7"/>
      <c r="P8" s="7"/>
      <c r="Q8" s="7"/>
      <c r="R8" s="7"/>
      <c r="S8" s="7"/>
      <c r="T8" s="7"/>
    </row>
    <row r="9" spans="1:20" ht="21" customHeight="1">
      <c r="A9" s="8">
        <v>3</v>
      </c>
      <c r="B9" s="11"/>
      <c r="C9" s="113"/>
      <c r="D9" s="11"/>
      <c r="E9" s="110"/>
      <c r="F9" s="10"/>
      <c r="G9" s="12"/>
      <c r="H9" s="12"/>
      <c r="I9" s="12"/>
      <c r="J9" s="12"/>
      <c r="K9" s="12"/>
      <c r="L9" s="12"/>
      <c r="M9" s="115"/>
      <c r="N9" s="7"/>
      <c r="O9" s="7"/>
      <c r="P9" s="7"/>
      <c r="Q9" s="7"/>
      <c r="R9" s="7"/>
      <c r="S9" s="7"/>
      <c r="T9" s="7"/>
    </row>
    <row r="10" spans="1:20" ht="21" customHeight="1">
      <c r="A10" s="8">
        <v>4</v>
      </c>
      <c r="B10" s="11"/>
      <c r="C10" s="113"/>
      <c r="D10" s="11"/>
      <c r="E10" s="110"/>
      <c r="F10" s="10"/>
      <c r="G10" s="12"/>
      <c r="H10" s="12"/>
      <c r="I10" s="12"/>
      <c r="J10" s="12"/>
      <c r="K10" s="12"/>
      <c r="L10" s="12"/>
      <c r="M10" s="115"/>
      <c r="N10" s="7"/>
      <c r="O10" s="7"/>
      <c r="P10" s="7"/>
      <c r="Q10" s="7"/>
      <c r="R10" s="7"/>
      <c r="S10" s="7"/>
      <c r="T10" s="7"/>
    </row>
    <row r="11" spans="1:20" ht="21" customHeight="1" thickBot="1">
      <c r="A11" s="8">
        <v>5</v>
      </c>
      <c r="B11" s="11"/>
      <c r="C11" s="113"/>
      <c r="D11" s="11"/>
      <c r="E11" s="110"/>
      <c r="F11" s="10"/>
      <c r="G11" s="12"/>
      <c r="H11" s="12"/>
      <c r="I11" s="12"/>
      <c r="J11" s="12"/>
      <c r="K11" s="12"/>
      <c r="L11" s="12"/>
      <c r="M11" s="115"/>
      <c r="N11" s="7"/>
      <c r="O11" s="7"/>
      <c r="P11" s="7"/>
      <c r="Q11" s="7"/>
      <c r="R11" s="7"/>
      <c r="S11" s="7"/>
      <c r="T11" s="7"/>
    </row>
    <row r="12" spans="1:20" ht="21" customHeight="1" thickTop="1">
      <c r="A12" s="23"/>
      <c r="B12" s="24" t="s">
        <v>15</v>
      </c>
      <c r="C12" s="25"/>
      <c r="D12" s="23"/>
      <c r="E12" s="26">
        <f>SUM(E7:E11)</f>
        <v>0</v>
      </c>
      <c r="F12" s="26">
        <f>SUM(F7:F11)</f>
        <v>0</v>
      </c>
      <c r="G12" s="27"/>
      <c r="H12" s="27"/>
      <c r="I12" s="27"/>
      <c r="J12" s="27"/>
      <c r="K12" s="27"/>
      <c r="L12" s="27"/>
      <c r="M12" s="23"/>
      <c r="N12" s="7"/>
      <c r="O12" s="7"/>
      <c r="P12" s="7"/>
      <c r="Q12" s="7"/>
      <c r="R12" s="7"/>
      <c r="S12" s="7"/>
      <c r="T12" s="7"/>
    </row>
    <row r="14" spans="2:9" ht="16.5" customHeight="1">
      <c r="B14" s="13" t="s">
        <v>72</v>
      </c>
      <c r="D14" s="15"/>
      <c r="F14"/>
      <c r="G14" s="13"/>
      <c r="H14" s="13"/>
      <c r="I14" s="13"/>
    </row>
    <row r="15" spans="2:12" ht="16.5" customHeight="1">
      <c r="B15" s="106" t="s">
        <v>73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s="90" customFormat="1" ht="17.25" customHeight="1">
      <c r="A16" s="30"/>
      <c r="B16" s="30" t="s">
        <v>74</v>
      </c>
      <c r="C16" s="30"/>
      <c r="D16" s="30"/>
      <c r="E16" s="30"/>
      <c r="F16" s="30"/>
      <c r="G16" s="30"/>
      <c r="H16"/>
      <c r="I16"/>
      <c r="J16" s="2"/>
      <c r="K16"/>
      <c r="L16"/>
    </row>
    <row r="17" spans="2:12" s="90" customFormat="1" ht="16.5" customHeight="1">
      <c r="B17" s="91" t="s">
        <v>87</v>
      </c>
      <c r="C17"/>
      <c r="D17" s="15"/>
      <c r="E17" s="15"/>
      <c r="F17"/>
      <c r="G17"/>
      <c r="H17"/>
      <c r="I17" s="2"/>
      <c r="J17"/>
      <c r="K17"/>
      <c r="L17" s="92"/>
    </row>
    <row r="18" spans="2:12" s="90" customFormat="1" ht="16.5" customHeight="1">
      <c r="B18" s="30" t="s">
        <v>83</v>
      </c>
      <c r="C18" s="75"/>
      <c r="D18" s="93"/>
      <c r="E18" s="93"/>
      <c r="F18" s="75"/>
      <c r="G18" s="75"/>
      <c r="H18" s="75"/>
      <c r="I18" s="94"/>
      <c r="J18" s="75"/>
      <c r="K18" s="75"/>
      <c r="L18" s="92"/>
    </row>
    <row r="19" spans="2:12" s="90" customFormat="1" ht="16.5" customHeight="1">
      <c r="B19" s="30" t="s">
        <v>82</v>
      </c>
      <c r="C19" s="30"/>
      <c r="D19" s="95"/>
      <c r="E19" s="95"/>
      <c r="F19" s="30"/>
      <c r="G19" s="30"/>
      <c r="H19" s="30"/>
      <c r="I19" s="96"/>
      <c r="J19" s="30"/>
      <c r="K19" s="30"/>
      <c r="L19" s="92"/>
    </row>
    <row r="20" spans="2:14" s="90" customFormat="1" ht="16.5" customHeight="1">
      <c r="B20" s="30" t="s">
        <v>88</v>
      </c>
      <c r="C20" s="30"/>
      <c r="D20" s="95"/>
      <c r="E20" s="95"/>
      <c r="F20" s="30"/>
      <c r="G20" s="30"/>
      <c r="H20" s="30"/>
      <c r="I20" s="96"/>
      <c r="J20" s="30"/>
      <c r="K20" s="30"/>
      <c r="L20" s="92"/>
      <c r="M20" s="92"/>
      <c r="N20" s="92"/>
    </row>
    <row r="21" spans="2:14" s="90" customFormat="1" ht="16.5" customHeight="1">
      <c r="B21" s="30" t="s">
        <v>84</v>
      </c>
      <c r="C21" s="30"/>
      <c r="D21" s="95"/>
      <c r="E21" s="95"/>
      <c r="F21" s="30"/>
      <c r="G21" s="30"/>
      <c r="H21" s="30"/>
      <c r="I21" s="96"/>
      <c r="J21" s="30"/>
      <c r="K21" s="30"/>
      <c r="L21" s="92"/>
      <c r="M21" s="92"/>
      <c r="N21" s="92"/>
    </row>
    <row r="22" spans="2:11" s="92" customFormat="1" ht="16.5" customHeight="1">
      <c r="B22" s="30" t="s">
        <v>75</v>
      </c>
      <c r="C22" s="30"/>
      <c r="D22" s="95"/>
      <c r="E22" s="95"/>
      <c r="F22" s="30"/>
      <c r="G22" s="30"/>
      <c r="H22" s="30"/>
      <c r="I22" s="96"/>
      <c r="J22" s="30"/>
      <c r="K22" s="30"/>
    </row>
    <row r="23" spans="2:11" s="92" customFormat="1" ht="16.5" customHeight="1">
      <c r="B23" s="30" t="s">
        <v>76</v>
      </c>
      <c r="C23" s="30"/>
      <c r="D23" s="95"/>
      <c r="E23" s="95"/>
      <c r="F23" s="30"/>
      <c r="G23" s="30"/>
      <c r="H23" s="30"/>
      <c r="I23" s="96"/>
      <c r="J23" s="30"/>
      <c r="K23" s="30"/>
    </row>
    <row r="24" spans="2:11" s="92" customFormat="1" ht="16.5" customHeight="1">
      <c r="B24" s="30" t="s">
        <v>77</v>
      </c>
      <c r="C24" s="30"/>
      <c r="D24" s="95"/>
      <c r="E24" s="95"/>
      <c r="F24" s="30"/>
      <c r="G24" s="30"/>
      <c r="H24" s="30"/>
      <c r="I24" s="96"/>
      <c r="J24" s="30"/>
      <c r="K24" s="30"/>
    </row>
    <row r="25" spans="2:11" s="92" customFormat="1" ht="16.5" customHeight="1">
      <c r="B25" s="30" t="s">
        <v>78</v>
      </c>
      <c r="C25" s="30"/>
      <c r="D25" s="30"/>
      <c r="E25" s="95"/>
      <c r="F25" s="95"/>
      <c r="G25" s="30"/>
      <c r="H25" s="30"/>
      <c r="I25" s="30"/>
      <c r="J25" s="96"/>
      <c r="K25" s="30"/>
    </row>
    <row r="26" spans="2:11" s="92" customFormat="1" ht="16.5" customHeight="1">
      <c r="B26" s="30" t="s">
        <v>86</v>
      </c>
      <c r="C26" s="30"/>
      <c r="D26" s="30"/>
      <c r="E26" s="95"/>
      <c r="F26" s="95"/>
      <c r="G26" s="30"/>
      <c r="H26" s="30"/>
      <c r="I26" s="30"/>
      <c r="J26" s="96"/>
      <c r="K26" s="30"/>
    </row>
    <row r="27" spans="2:10" s="30" customFormat="1" ht="16.5" customHeight="1">
      <c r="B27" s="30" t="s">
        <v>85</v>
      </c>
      <c r="E27" s="95"/>
      <c r="F27" s="95"/>
      <c r="J27" s="96"/>
    </row>
  </sheetData>
  <sheetProtection/>
  <mergeCells count="4">
    <mergeCell ref="A4:M4"/>
    <mergeCell ref="C15:L15"/>
    <mergeCell ref="J2:K2"/>
    <mergeCell ref="K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  <headerFooter alignWithMargins="0">
    <oddHeader>&amp;L＜みやぎ中小企業チャレンジ応援基金事業＞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T27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3.625" style="0" customWidth="1"/>
    <col min="2" max="2" width="14.875" style="3" customWidth="1"/>
    <col min="3" max="3" width="19.25390625" style="0" customWidth="1"/>
    <col min="4" max="4" width="17.125" style="0" customWidth="1"/>
    <col min="5" max="6" width="11.25390625" style="15" bestFit="1" customWidth="1"/>
    <col min="7" max="9" width="11.625" style="0" customWidth="1"/>
    <col min="10" max="10" width="11.625" style="2" customWidth="1"/>
    <col min="11" max="13" width="11.625" style="0" customWidth="1"/>
  </cols>
  <sheetData>
    <row r="2" spans="8:13" ht="24.75" customHeight="1">
      <c r="H2" s="98"/>
      <c r="I2" s="97"/>
      <c r="J2" s="118" t="s">
        <v>80</v>
      </c>
      <c r="K2" s="119"/>
      <c r="L2" s="105" t="s">
        <v>81</v>
      </c>
      <c r="M2" s="99"/>
    </row>
    <row r="3" spans="8:13" ht="24.75" customHeight="1">
      <c r="H3" s="98"/>
      <c r="I3" s="98"/>
      <c r="J3" s="104" t="s">
        <v>89</v>
      </c>
      <c r="K3" s="120" t="s">
        <v>144</v>
      </c>
      <c r="L3" s="120"/>
      <c r="M3" s="121"/>
    </row>
    <row r="4" spans="1:13" ht="22.5" customHeight="1">
      <c r="A4" s="117" t="s">
        <v>117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6" spans="1:13" s="3" customFormat="1" ht="21.75" customHeight="1">
      <c r="A6" s="4" t="s">
        <v>0</v>
      </c>
      <c r="B6" s="4" t="s">
        <v>10</v>
      </c>
      <c r="C6" s="4" t="s">
        <v>1</v>
      </c>
      <c r="D6" s="4" t="s">
        <v>2</v>
      </c>
      <c r="E6" s="5" t="s">
        <v>16</v>
      </c>
      <c r="F6" s="14" t="s">
        <v>3</v>
      </c>
      <c r="G6" s="4" t="s">
        <v>4</v>
      </c>
      <c r="H6" s="4" t="s">
        <v>5</v>
      </c>
      <c r="I6" s="4" t="s">
        <v>6</v>
      </c>
      <c r="J6" s="6" t="s">
        <v>7</v>
      </c>
      <c r="K6" s="4" t="s">
        <v>9</v>
      </c>
      <c r="L6" s="4" t="s">
        <v>43</v>
      </c>
      <c r="M6" s="4" t="s">
        <v>8</v>
      </c>
    </row>
    <row r="7" spans="1:20" ht="21" customHeight="1">
      <c r="A7" s="8">
        <v>1</v>
      </c>
      <c r="B7" s="113"/>
      <c r="C7" s="113"/>
      <c r="D7" s="11"/>
      <c r="E7" s="110"/>
      <c r="F7" s="10"/>
      <c r="G7" s="12"/>
      <c r="H7" s="12"/>
      <c r="I7" s="12"/>
      <c r="J7" s="12"/>
      <c r="K7" s="12"/>
      <c r="L7" s="12"/>
      <c r="M7" s="114"/>
      <c r="N7" s="7"/>
      <c r="O7" s="7"/>
      <c r="P7" s="7"/>
      <c r="Q7" s="7"/>
      <c r="R7" s="7"/>
      <c r="S7" s="7"/>
      <c r="T7" s="7"/>
    </row>
    <row r="8" spans="1:20" ht="21" customHeight="1">
      <c r="A8" s="8">
        <v>2</v>
      </c>
      <c r="B8" s="11"/>
      <c r="C8" s="113"/>
      <c r="D8" s="11"/>
      <c r="E8" s="110"/>
      <c r="F8" s="10"/>
      <c r="G8" s="12"/>
      <c r="H8" s="12"/>
      <c r="I8" s="12"/>
      <c r="J8" s="12"/>
      <c r="K8" s="12"/>
      <c r="L8" s="12"/>
      <c r="M8" s="115"/>
      <c r="N8" s="7"/>
      <c r="O8" s="7"/>
      <c r="P8" s="7"/>
      <c r="Q8" s="7"/>
      <c r="R8" s="7"/>
      <c r="S8" s="7"/>
      <c r="T8" s="7"/>
    </row>
    <row r="9" spans="1:20" ht="21" customHeight="1">
      <c r="A9" s="8">
        <v>3</v>
      </c>
      <c r="B9" s="11"/>
      <c r="C9" s="113"/>
      <c r="D9" s="11"/>
      <c r="E9" s="110"/>
      <c r="F9" s="10"/>
      <c r="G9" s="12"/>
      <c r="H9" s="12"/>
      <c r="I9" s="12"/>
      <c r="J9" s="12"/>
      <c r="K9" s="12"/>
      <c r="L9" s="12"/>
      <c r="M9" s="115"/>
      <c r="N9" s="7"/>
      <c r="O9" s="7"/>
      <c r="P9" s="7"/>
      <c r="Q9" s="7"/>
      <c r="R9" s="7"/>
      <c r="S9" s="7"/>
      <c r="T9" s="7"/>
    </row>
    <row r="10" spans="1:20" ht="21" customHeight="1">
      <c r="A10" s="8">
        <v>4</v>
      </c>
      <c r="B10" s="11"/>
      <c r="C10" s="113"/>
      <c r="D10" s="11"/>
      <c r="E10" s="110"/>
      <c r="F10" s="10"/>
      <c r="G10" s="12"/>
      <c r="H10" s="12"/>
      <c r="I10" s="12"/>
      <c r="J10" s="12"/>
      <c r="K10" s="12"/>
      <c r="L10" s="12"/>
      <c r="M10" s="115"/>
      <c r="N10" s="7"/>
      <c r="O10" s="7"/>
      <c r="P10" s="7"/>
      <c r="Q10" s="7"/>
      <c r="R10" s="7"/>
      <c r="S10" s="7"/>
      <c r="T10" s="7"/>
    </row>
    <row r="11" spans="1:20" ht="21" customHeight="1" thickBot="1">
      <c r="A11" s="8">
        <v>5</v>
      </c>
      <c r="B11" s="11"/>
      <c r="C11" s="113"/>
      <c r="D11" s="11"/>
      <c r="E11" s="110"/>
      <c r="F11" s="10"/>
      <c r="G11" s="12"/>
      <c r="H11" s="12"/>
      <c r="I11" s="12"/>
      <c r="J11" s="12"/>
      <c r="K11" s="12"/>
      <c r="L11" s="12"/>
      <c r="M11" s="115"/>
      <c r="N11" s="7"/>
      <c r="O11" s="7"/>
      <c r="P11" s="7"/>
      <c r="Q11" s="7"/>
      <c r="R11" s="7"/>
      <c r="S11" s="7"/>
      <c r="T11" s="7"/>
    </row>
    <row r="12" spans="1:20" ht="21" customHeight="1" thickTop="1">
      <c r="A12" s="23"/>
      <c r="B12" s="24" t="s">
        <v>15</v>
      </c>
      <c r="C12" s="25"/>
      <c r="D12" s="23"/>
      <c r="E12" s="26">
        <f>SUM(E7:E11)</f>
        <v>0</v>
      </c>
      <c r="F12" s="26">
        <f>SUM(F7:F11)</f>
        <v>0</v>
      </c>
      <c r="G12" s="27"/>
      <c r="H12" s="27"/>
      <c r="I12" s="27"/>
      <c r="J12" s="27"/>
      <c r="K12" s="27"/>
      <c r="L12" s="27"/>
      <c r="M12" s="23"/>
      <c r="N12" s="7"/>
      <c r="O12" s="7"/>
      <c r="P12" s="7"/>
      <c r="Q12" s="7"/>
      <c r="R12" s="7"/>
      <c r="S12" s="7"/>
      <c r="T12" s="7"/>
    </row>
    <row r="14" spans="2:9" ht="16.5" customHeight="1">
      <c r="B14" s="13" t="s">
        <v>72</v>
      </c>
      <c r="D14" s="15"/>
      <c r="F14"/>
      <c r="G14" s="13"/>
      <c r="H14" s="13"/>
      <c r="I14" s="13"/>
    </row>
    <row r="15" spans="2:12" ht="16.5" customHeight="1">
      <c r="B15" s="106" t="s">
        <v>73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s="90" customFormat="1" ht="17.25" customHeight="1">
      <c r="A16" s="30"/>
      <c r="B16" s="30" t="s">
        <v>74</v>
      </c>
      <c r="C16" s="30"/>
      <c r="D16" s="30"/>
      <c r="E16" s="30"/>
      <c r="F16" s="30"/>
      <c r="G16" s="30"/>
      <c r="H16"/>
      <c r="I16"/>
      <c r="J16" s="2"/>
      <c r="K16"/>
      <c r="L16"/>
    </row>
    <row r="17" spans="2:12" s="90" customFormat="1" ht="16.5" customHeight="1">
      <c r="B17" s="91" t="s">
        <v>87</v>
      </c>
      <c r="C17"/>
      <c r="D17" s="15"/>
      <c r="E17" s="15"/>
      <c r="F17"/>
      <c r="G17"/>
      <c r="H17"/>
      <c r="I17" s="2"/>
      <c r="J17"/>
      <c r="K17"/>
      <c r="L17" s="92"/>
    </row>
    <row r="18" spans="2:12" s="90" customFormat="1" ht="16.5" customHeight="1">
      <c r="B18" s="30" t="s">
        <v>83</v>
      </c>
      <c r="C18" s="75"/>
      <c r="D18" s="93"/>
      <c r="E18" s="93"/>
      <c r="F18" s="75"/>
      <c r="G18" s="75"/>
      <c r="H18" s="75"/>
      <c r="I18" s="94"/>
      <c r="J18" s="75"/>
      <c r="K18" s="75"/>
      <c r="L18" s="92"/>
    </row>
    <row r="19" spans="2:12" s="90" customFormat="1" ht="16.5" customHeight="1">
      <c r="B19" s="30" t="s">
        <v>82</v>
      </c>
      <c r="C19" s="30"/>
      <c r="D19" s="95"/>
      <c r="E19" s="95"/>
      <c r="F19" s="30"/>
      <c r="G19" s="30"/>
      <c r="H19" s="30"/>
      <c r="I19" s="96"/>
      <c r="J19" s="30"/>
      <c r="K19" s="30"/>
      <c r="L19" s="92"/>
    </row>
    <row r="20" spans="2:14" s="90" customFormat="1" ht="16.5" customHeight="1">
      <c r="B20" s="30" t="s">
        <v>88</v>
      </c>
      <c r="C20" s="30"/>
      <c r="D20" s="95"/>
      <c r="E20" s="95"/>
      <c r="F20" s="30"/>
      <c r="G20" s="30"/>
      <c r="H20" s="30"/>
      <c r="I20" s="96"/>
      <c r="J20" s="30"/>
      <c r="K20" s="30"/>
      <c r="L20" s="92"/>
      <c r="M20" s="92"/>
      <c r="N20" s="92"/>
    </row>
    <row r="21" spans="2:14" s="90" customFormat="1" ht="16.5" customHeight="1">
      <c r="B21" s="30" t="s">
        <v>84</v>
      </c>
      <c r="C21" s="30"/>
      <c r="D21" s="95"/>
      <c r="E21" s="95"/>
      <c r="F21" s="30"/>
      <c r="G21" s="30"/>
      <c r="H21" s="30"/>
      <c r="I21" s="96"/>
      <c r="J21" s="30"/>
      <c r="K21" s="30"/>
      <c r="L21" s="92"/>
      <c r="M21" s="92"/>
      <c r="N21" s="92"/>
    </row>
    <row r="22" spans="2:11" s="92" customFormat="1" ht="16.5" customHeight="1">
      <c r="B22" s="30" t="s">
        <v>75</v>
      </c>
      <c r="C22" s="30"/>
      <c r="D22" s="95"/>
      <c r="E22" s="95"/>
      <c r="F22" s="30"/>
      <c r="G22" s="30"/>
      <c r="H22" s="30"/>
      <c r="I22" s="96"/>
      <c r="J22" s="30"/>
      <c r="K22" s="30"/>
    </row>
    <row r="23" spans="2:11" s="92" customFormat="1" ht="16.5" customHeight="1">
      <c r="B23" s="30" t="s">
        <v>76</v>
      </c>
      <c r="C23" s="30"/>
      <c r="D23" s="95"/>
      <c r="E23" s="95"/>
      <c r="F23" s="30"/>
      <c r="G23" s="30"/>
      <c r="H23" s="30"/>
      <c r="I23" s="96"/>
      <c r="J23" s="30"/>
      <c r="K23" s="30"/>
    </row>
    <row r="24" spans="2:11" s="92" customFormat="1" ht="16.5" customHeight="1">
      <c r="B24" s="30" t="s">
        <v>77</v>
      </c>
      <c r="C24" s="30"/>
      <c r="D24" s="95"/>
      <c r="E24" s="95"/>
      <c r="F24" s="30"/>
      <c r="G24" s="30"/>
      <c r="H24" s="30"/>
      <c r="I24" s="96"/>
      <c r="J24" s="30"/>
      <c r="K24" s="30"/>
    </row>
    <row r="25" spans="2:11" s="92" customFormat="1" ht="16.5" customHeight="1">
      <c r="B25" s="30" t="s">
        <v>78</v>
      </c>
      <c r="C25" s="30"/>
      <c r="D25" s="30"/>
      <c r="E25" s="95"/>
      <c r="F25" s="95"/>
      <c r="G25" s="30"/>
      <c r="H25" s="30"/>
      <c r="I25" s="30"/>
      <c r="J25" s="96"/>
      <c r="K25" s="30"/>
    </row>
    <row r="26" spans="2:11" s="92" customFormat="1" ht="16.5" customHeight="1">
      <c r="B26" s="30" t="s">
        <v>86</v>
      </c>
      <c r="C26" s="30"/>
      <c r="D26" s="30"/>
      <c r="E26" s="95"/>
      <c r="F26" s="95"/>
      <c r="G26" s="30"/>
      <c r="H26" s="30"/>
      <c r="I26" s="30"/>
      <c r="J26" s="96"/>
      <c r="K26" s="30"/>
    </row>
    <row r="27" spans="2:10" s="30" customFormat="1" ht="16.5" customHeight="1">
      <c r="B27" s="30" t="s">
        <v>85</v>
      </c>
      <c r="E27" s="95"/>
      <c r="F27" s="95"/>
      <c r="J27" s="96"/>
    </row>
  </sheetData>
  <sheetProtection/>
  <mergeCells count="4">
    <mergeCell ref="J2:K2"/>
    <mergeCell ref="K3:M3"/>
    <mergeCell ref="A4:M4"/>
    <mergeCell ref="C15:L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  <headerFooter alignWithMargins="0">
    <oddHeader>&amp;L＜みやぎ中小企業チャレンジ応援基金事業＞</oddHead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2:U32"/>
  <sheetViews>
    <sheetView zoomScalePageLayoutView="0" workbookViewId="0" topLeftCell="A19">
      <selection activeCell="F29" sqref="F29"/>
    </sheetView>
  </sheetViews>
  <sheetFormatPr defaultColWidth="9.00390625" defaultRowHeight="13.5"/>
  <cols>
    <col min="1" max="1" width="2.125" style="0" customWidth="1"/>
    <col min="2" max="2" width="3.50390625" style="0" customWidth="1"/>
    <col min="3" max="3" width="7.125" style="3" customWidth="1"/>
    <col min="4" max="4" width="13.625" style="0" customWidth="1"/>
    <col min="5" max="5" width="10.25390625" style="0" customWidth="1"/>
    <col min="6" max="6" width="10.125" style="0" customWidth="1"/>
    <col min="7" max="7" width="9.875" style="1" customWidth="1"/>
    <col min="8" max="8" width="10.75390625" style="0" customWidth="1"/>
    <col min="9" max="9" width="9.875" style="0" customWidth="1"/>
    <col min="10" max="10" width="11.25390625" style="0" customWidth="1"/>
    <col min="11" max="11" width="11.25390625" style="2" customWidth="1"/>
    <col min="12" max="12" width="11.25390625" style="0" customWidth="1"/>
    <col min="13" max="13" width="8.625" style="0" customWidth="1"/>
    <col min="14" max="14" width="9.25390625" style="0" customWidth="1"/>
  </cols>
  <sheetData>
    <row r="2" spans="2:14" ht="22.5" customHeight="1">
      <c r="B2" s="33" t="s">
        <v>20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30" customHeight="1">
      <c r="B3" s="32" t="s">
        <v>70</v>
      </c>
      <c r="C3" s="34"/>
      <c r="D3" s="88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ht="30" customHeight="1">
      <c r="B4" s="39"/>
      <c r="C4" s="40"/>
      <c r="D4" s="42" t="s">
        <v>48</v>
      </c>
      <c r="E4" s="37"/>
      <c r="F4" s="66"/>
      <c r="G4" s="130" t="s">
        <v>22</v>
      </c>
      <c r="H4" s="131"/>
      <c r="I4" s="131"/>
      <c r="J4" s="131"/>
      <c r="K4" s="131"/>
      <c r="L4" s="131"/>
      <c r="M4" s="131"/>
      <c r="N4" s="132"/>
    </row>
    <row r="5" spans="2:15" ht="30" customHeight="1">
      <c r="B5" s="83" t="s">
        <v>10</v>
      </c>
      <c r="C5" s="122" t="s">
        <v>37</v>
      </c>
      <c r="D5" s="123"/>
      <c r="E5" s="123"/>
      <c r="F5" s="66"/>
      <c r="G5" s="62" t="s">
        <v>47</v>
      </c>
      <c r="H5" s="36"/>
      <c r="I5" s="36"/>
      <c r="J5" s="36"/>
      <c r="K5" s="36"/>
      <c r="L5" s="36"/>
      <c r="M5" s="36"/>
      <c r="N5" s="41" t="s">
        <v>21</v>
      </c>
      <c r="O5" s="45"/>
    </row>
    <row r="6" spans="2:15" ht="30" customHeight="1">
      <c r="B6" s="38"/>
      <c r="C6" s="122" t="s">
        <v>46</v>
      </c>
      <c r="D6" s="123"/>
      <c r="E6" s="123"/>
      <c r="F6" s="84"/>
      <c r="G6" s="82" t="s">
        <v>96</v>
      </c>
      <c r="H6" s="37"/>
      <c r="I6" s="37"/>
      <c r="J6" s="37"/>
      <c r="K6" s="37"/>
      <c r="L6" s="37"/>
      <c r="M6" s="37"/>
      <c r="N6" s="41" t="s">
        <v>21</v>
      </c>
      <c r="O6" s="78"/>
    </row>
    <row r="7" spans="2:14" ht="20.25" customHeight="1">
      <c r="B7" s="43"/>
      <c r="C7" s="44"/>
      <c r="D7" s="44"/>
      <c r="E7" s="44"/>
      <c r="F7" s="45"/>
      <c r="G7" s="46"/>
      <c r="H7" s="46"/>
      <c r="I7" s="46"/>
      <c r="J7" s="46"/>
      <c r="K7" s="46"/>
      <c r="L7" s="46"/>
      <c r="M7" s="46"/>
      <c r="N7" s="47"/>
    </row>
    <row r="8" spans="2:14" ht="20.25" customHeight="1">
      <c r="B8" s="32" t="s">
        <v>25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 s="3" customFormat="1" ht="35.25" customHeight="1">
      <c r="B9" s="48" t="s">
        <v>0</v>
      </c>
      <c r="C9" s="48" t="s">
        <v>10</v>
      </c>
      <c r="D9" s="48" t="s">
        <v>1</v>
      </c>
      <c r="E9" s="48" t="s">
        <v>2</v>
      </c>
      <c r="F9" s="5" t="s">
        <v>16</v>
      </c>
      <c r="G9" s="5" t="s">
        <v>3</v>
      </c>
      <c r="H9" s="31" t="s">
        <v>23</v>
      </c>
      <c r="I9" s="31" t="s">
        <v>24</v>
      </c>
      <c r="J9" s="48" t="s">
        <v>18</v>
      </c>
      <c r="K9" s="49" t="s">
        <v>7</v>
      </c>
      <c r="L9" s="48" t="s">
        <v>9</v>
      </c>
      <c r="M9" s="4" t="s">
        <v>43</v>
      </c>
      <c r="N9" s="48" t="s">
        <v>8</v>
      </c>
    </row>
    <row r="10" spans="2:21" ht="35.25" customHeight="1">
      <c r="B10" s="50">
        <v>1</v>
      </c>
      <c r="C10" s="51" t="s">
        <v>11</v>
      </c>
      <c r="D10" s="52" t="s">
        <v>12</v>
      </c>
      <c r="E10" s="50" t="s">
        <v>97</v>
      </c>
      <c r="F10" s="10">
        <v>38500</v>
      </c>
      <c r="G10" s="10">
        <v>35000</v>
      </c>
      <c r="H10" s="53" t="s">
        <v>119</v>
      </c>
      <c r="I10" s="53" t="s">
        <v>119</v>
      </c>
      <c r="J10" s="53" t="s">
        <v>121</v>
      </c>
      <c r="K10" s="53" t="s">
        <v>123</v>
      </c>
      <c r="L10" s="53" t="s">
        <v>123</v>
      </c>
      <c r="M10" s="54" t="s">
        <v>19</v>
      </c>
      <c r="N10" s="107" t="s">
        <v>103</v>
      </c>
      <c r="O10" s="7"/>
      <c r="P10" s="7"/>
      <c r="Q10" s="7"/>
      <c r="R10" s="7"/>
      <c r="S10" s="7"/>
      <c r="T10" s="7"/>
      <c r="U10" s="7"/>
    </row>
    <row r="11" spans="2:21" ht="35.25" customHeight="1" thickBot="1">
      <c r="B11" s="55">
        <v>2</v>
      </c>
      <c r="C11" s="22" t="s">
        <v>38</v>
      </c>
      <c r="D11" s="9" t="s">
        <v>39</v>
      </c>
      <c r="E11" s="50" t="s">
        <v>98</v>
      </c>
      <c r="F11" s="10">
        <v>16500</v>
      </c>
      <c r="G11" s="28">
        <v>15000</v>
      </c>
      <c r="H11" s="53" t="s">
        <v>120</v>
      </c>
      <c r="I11" s="53" t="s">
        <v>120</v>
      </c>
      <c r="J11" s="53" t="s">
        <v>122</v>
      </c>
      <c r="K11" s="53" t="s">
        <v>122</v>
      </c>
      <c r="L11" s="53" t="s">
        <v>122</v>
      </c>
      <c r="M11" s="54" t="s">
        <v>93</v>
      </c>
      <c r="N11" s="54" t="s">
        <v>104</v>
      </c>
      <c r="O11" s="7"/>
      <c r="P11" s="7"/>
      <c r="Q11" s="7"/>
      <c r="R11" s="7"/>
      <c r="S11" s="7"/>
      <c r="T11" s="7"/>
      <c r="U11" s="7"/>
    </row>
    <row r="12" spans="2:21" ht="35.25" customHeight="1" thickTop="1">
      <c r="B12" s="56"/>
      <c r="C12" s="57" t="s">
        <v>15</v>
      </c>
      <c r="D12" s="58"/>
      <c r="E12" s="56"/>
      <c r="F12" s="29">
        <f>F10+F11</f>
        <v>55000</v>
      </c>
      <c r="G12" s="29">
        <f>G10+G11</f>
        <v>50000</v>
      </c>
      <c r="H12" s="59"/>
      <c r="I12" s="59"/>
      <c r="J12" s="59"/>
      <c r="K12" s="59"/>
      <c r="L12" s="59"/>
      <c r="M12" s="59"/>
      <c r="N12" s="56"/>
      <c r="O12" s="7"/>
      <c r="P12" s="7"/>
      <c r="Q12" s="7"/>
      <c r="R12" s="7"/>
      <c r="S12" s="7"/>
      <c r="T12" s="7"/>
      <c r="U12" s="7"/>
    </row>
    <row r="13" ht="26.25" customHeight="1">
      <c r="C13" s="30" t="s">
        <v>100</v>
      </c>
    </row>
    <row r="14" spans="3:10" ht="26.25" customHeight="1">
      <c r="C14" s="30" t="s">
        <v>44</v>
      </c>
      <c r="D14" s="13"/>
      <c r="E14" s="13"/>
      <c r="F14" s="13"/>
      <c r="G14" s="13"/>
      <c r="H14" s="13"/>
      <c r="I14" s="13"/>
      <c r="J14" s="13"/>
    </row>
    <row r="15" ht="26.25" customHeight="1">
      <c r="C15" s="30" t="s">
        <v>45</v>
      </c>
    </row>
    <row r="16" ht="26.25" customHeight="1">
      <c r="C16" s="30"/>
    </row>
    <row r="17" spans="3:4" ht="26.25" customHeight="1">
      <c r="C17" s="30"/>
      <c r="D17" s="16"/>
    </row>
    <row r="18" ht="26.25" customHeight="1"/>
    <row r="19" spans="2:14" ht="22.5" customHeight="1">
      <c r="B19" s="33" t="s">
        <v>20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0"/>
    </row>
    <row r="20" spans="2:13" ht="30" customHeight="1">
      <c r="B20" s="32" t="s">
        <v>68</v>
      </c>
      <c r="C20" s="34"/>
      <c r="D20" s="87"/>
      <c r="E20" s="17"/>
      <c r="F20" s="17"/>
      <c r="G20" s="17"/>
      <c r="H20" s="17"/>
      <c r="I20" s="17"/>
      <c r="J20" s="17"/>
      <c r="K20" s="17"/>
      <c r="L20" s="17"/>
      <c r="M20" s="17"/>
    </row>
    <row r="21" spans="2:14" ht="27" customHeight="1">
      <c r="B21" s="39"/>
      <c r="C21" s="40"/>
      <c r="D21" s="42" t="s">
        <v>48</v>
      </c>
      <c r="E21" s="37"/>
      <c r="F21" s="66"/>
      <c r="G21" s="130" t="s">
        <v>22</v>
      </c>
      <c r="H21" s="131"/>
      <c r="I21" s="131"/>
      <c r="J21" s="131"/>
      <c r="K21" s="131"/>
      <c r="L21" s="131"/>
      <c r="M21" s="131"/>
      <c r="N21" s="132"/>
    </row>
    <row r="22" spans="2:14" ht="30" customHeight="1">
      <c r="B22" s="65" t="s">
        <v>10</v>
      </c>
      <c r="C22" s="124" t="s">
        <v>49</v>
      </c>
      <c r="D22" s="125"/>
      <c r="E22" s="125"/>
      <c r="F22" s="126"/>
      <c r="G22" s="124" t="s">
        <v>50</v>
      </c>
      <c r="H22" s="125"/>
      <c r="I22" s="125"/>
      <c r="J22" s="125"/>
      <c r="K22" s="125"/>
      <c r="L22" s="125"/>
      <c r="M22" s="125"/>
      <c r="N22" s="126"/>
    </row>
    <row r="23" spans="2:14" ht="30" customHeight="1">
      <c r="B23" s="63"/>
      <c r="C23" s="127"/>
      <c r="D23" s="128"/>
      <c r="E23" s="128"/>
      <c r="F23" s="129"/>
      <c r="G23" s="127"/>
      <c r="H23" s="128"/>
      <c r="I23" s="128"/>
      <c r="J23" s="128"/>
      <c r="K23" s="128"/>
      <c r="L23" s="128"/>
      <c r="M23" s="128"/>
      <c r="N23" s="129"/>
    </row>
    <row r="24" spans="2:13" ht="20.25" customHeight="1">
      <c r="B24" s="43"/>
      <c r="C24" s="44"/>
      <c r="D24" s="44"/>
      <c r="E24" s="44"/>
      <c r="F24" s="45"/>
      <c r="G24" s="46"/>
      <c r="H24" s="46"/>
      <c r="I24" s="46"/>
      <c r="J24" s="46"/>
      <c r="K24" s="46"/>
      <c r="L24" s="46"/>
      <c r="M24" s="47"/>
    </row>
    <row r="25" spans="2:13" ht="20.25" customHeight="1">
      <c r="B25" s="32" t="s">
        <v>25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2:14" s="3" customFormat="1" ht="35.25" customHeight="1">
      <c r="B26" s="48" t="s">
        <v>0</v>
      </c>
      <c r="C26" s="48" t="s">
        <v>10</v>
      </c>
      <c r="D26" s="48" t="s">
        <v>1</v>
      </c>
      <c r="E26" s="48" t="s">
        <v>2</v>
      </c>
      <c r="F26" s="5" t="s">
        <v>16</v>
      </c>
      <c r="G26" s="5" t="s">
        <v>3</v>
      </c>
      <c r="H26" s="31" t="s">
        <v>23</v>
      </c>
      <c r="I26" s="31" t="s">
        <v>24</v>
      </c>
      <c r="J26" s="48" t="s">
        <v>18</v>
      </c>
      <c r="K26" s="49" t="s">
        <v>7</v>
      </c>
      <c r="L26" s="48" t="s">
        <v>9</v>
      </c>
      <c r="M26" s="4" t="s">
        <v>43</v>
      </c>
      <c r="N26" s="48" t="s">
        <v>8</v>
      </c>
    </row>
    <row r="27" spans="2:20" ht="35.25" customHeight="1">
      <c r="B27" s="50">
        <v>1</v>
      </c>
      <c r="C27" s="11" t="s">
        <v>27</v>
      </c>
      <c r="D27" s="9" t="s">
        <v>62</v>
      </c>
      <c r="E27" s="50" t="s">
        <v>17</v>
      </c>
      <c r="F27" s="10">
        <v>25000</v>
      </c>
      <c r="G27" s="10">
        <v>22727</v>
      </c>
      <c r="H27" s="53" t="s">
        <v>119</v>
      </c>
      <c r="I27" s="53" t="s">
        <v>119</v>
      </c>
      <c r="J27" s="53" t="s">
        <v>123</v>
      </c>
      <c r="K27" s="53" t="s">
        <v>123</v>
      </c>
      <c r="L27" s="53" t="s">
        <v>123</v>
      </c>
      <c r="M27" s="19" t="s">
        <v>90</v>
      </c>
      <c r="N27" s="111" t="s">
        <v>118</v>
      </c>
      <c r="O27" s="7"/>
      <c r="P27" s="7"/>
      <c r="Q27" s="7"/>
      <c r="R27" s="7"/>
      <c r="S27" s="7"/>
      <c r="T27" s="7"/>
    </row>
    <row r="28" spans="2:20" ht="35.25" customHeight="1" thickBot="1">
      <c r="B28" s="55">
        <v>2</v>
      </c>
      <c r="C28" s="22"/>
      <c r="D28" s="60"/>
      <c r="E28" s="21"/>
      <c r="F28" s="10"/>
      <c r="G28" s="28"/>
      <c r="H28" s="53"/>
      <c r="I28" s="53"/>
      <c r="J28" s="53"/>
      <c r="K28" s="53"/>
      <c r="L28" s="53"/>
      <c r="M28" s="54"/>
      <c r="N28" s="54"/>
      <c r="O28" s="7"/>
      <c r="P28" s="7"/>
      <c r="Q28" s="7"/>
      <c r="R28" s="7"/>
      <c r="S28" s="7"/>
      <c r="T28" s="7"/>
    </row>
    <row r="29" spans="2:20" ht="35.25" customHeight="1" thickTop="1">
      <c r="B29" s="56"/>
      <c r="C29" s="57" t="s">
        <v>15</v>
      </c>
      <c r="D29" s="58"/>
      <c r="E29" s="56"/>
      <c r="F29" s="29">
        <f>SUM(F27:F28)</f>
        <v>25000</v>
      </c>
      <c r="G29" s="29">
        <f>SUM(G27:G28)</f>
        <v>22727</v>
      </c>
      <c r="H29" s="59"/>
      <c r="I29" s="59"/>
      <c r="J29" s="59"/>
      <c r="K29" s="59"/>
      <c r="L29" s="59"/>
      <c r="M29" s="59"/>
      <c r="N29" s="56"/>
      <c r="O29" s="7"/>
      <c r="P29" s="7"/>
      <c r="Q29" s="7"/>
      <c r="R29" s="7"/>
      <c r="S29" s="7"/>
      <c r="T29" s="7"/>
    </row>
    <row r="30" ht="26.25" customHeight="1">
      <c r="C30" s="30" t="s">
        <v>28</v>
      </c>
    </row>
    <row r="31" spans="3:10" ht="26.25" customHeight="1">
      <c r="C31" s="30" t="s">
        <v>99</v>
      </c>
      <c r="D31" s="13"/>
      <c r="E31" s="13"/>
      <c r="F31" s="13"/>
      <c r="G31" s="13"/>
      <c r="H31" s="13"/>
      <c r="I31" s="13"/>
      <c r="J31" s="13"/>
    </row>
    <row r="32" ht="26.25" customHeight="1">
      <c r="C32" s="30"/>
    </row>
  </sheetData>
  <sheetProtection/>
  <mergeCells count="6">
    <mergeCell ref="C6:E6"/>
    <mergeCell ref="C5:E5"/>
    <mergeCell ref="C22:F23"/>
    <mergeCell ref="G21:N21"/>
    <mergeCell ref="G4:N4"/>
    <mergeCell ref="G22:N23"/>
  </mergeCells>
  <printOptions horizontalCentered="1"/>
  <pageMargins left="0.3937007874015748" right="0.1968503937007874" top="0.984251968503937" bottom="0.984251968503937" header="0.5118110236220472" footer="0.5118110236220472"/>
  <pageSetup fitToHeight="0" fitToWidth="0" horizontalDpi="600" verticalDpi="600" orientation="portrait" paperSize="9" scale="78" r:id="rId2"/>
  <headerFooter alignWithMargins="0">
    <oddFooter>&amp;R&lt;みやぎ中小企業チャレンジ応援基金事業&gt;</oddFooter>
  </headerFooter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2:T31"/>
  <sheetViews>
    <sheetView zoomScalePageLayoutView="0" workbookViewId="0" topLeftCell="B1">
      <selection activeCell="H14" sqref="H14"/>
    </sheetView>
  </sheetViews>
  <sheetFormatPr defaultColWidth="9.00390625" defaultRowHeight="13.5"/>
  <cols>
    <col min="1" max="1" width="2.125" style="0" customWidth="1"/>
    <col min="2" max="2" width="3.50390625" style="0" customWidth="1"/>
    <col min="3" max="3" width="7.125" style="3" customWidth="1"/>
    <col min="4" max="4" width="13.625" style="0" customWidth="1"/>
    <col min="5" max="5" width="10.50390625" style="0" customWidth="1"/>
    <col min="6" max="6" width="9.875" style="0" customWidth="1"/>
    <col min="7" max="7" width="9.875" style="1" customWidth="1"/>
    <col min="8" max="8" width="10.75390625" style="0" customWidth="1"/>
    <col min="9" max="9" width="9.875" style="0" customWidth="1"/>
    <col min="10" max="10" width="11.00390625" style="0" customWidth="1"/>
    <col min="11" max="11" width="11.125" style="2" customWidth="1"/>
    <col min="12" max="12" width="9.875" style="0" customWidth="1"/>
    <col min="13" max="13" width="8.625" style="0" customWidth="1"/>
    <col min="14" max="14" width="9.00390625" style="0" customWidth="1"/>
  </cols>
  <sheetData>
    <row r="2" spans="2:14" ht="22.5" customHeight="1">
      <c r="B2" s="33" t="s">
        <v>20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30" customHeight="1">
      <c r="B3" s="32" t="s">
        <v>67</v>
      </c>
      <c r="C3" s="34"/>
      <c r="D3" s="87"/>
      <c r="E3" s="88"/>
      <c r="F3" s="17"/>
      <c r="G3" s="17"/>
      <c r="H3" s="17"/>
      <c r="I3" s="17"/>
      <c r="J3" s="17"/>
      <c r="K3" s="17"/>
      <c r="L3" s="17"/>
      <c r="M3" s="17"/>
      <c r="N3" s="17"/>
    </row>
    <row r="4" spans="2:14" ht="30" customHeight="1">
      <c r="B4" s="39"/>
      <c r="C4" s="40"/>
      <c r="D4" s="42" t="s">
        <v>48</v>
      </c>
      <c r="E4" s="37"/>
      <c r="F4" s="66"/>
      <c r="G4" s="131" t="s">
        <v>52</v>
      </c>
      <c r="H4" s="131"/>
      <c r="I4" s="131"/>
      <c r="J4" s="131"/>
      <c r="K4" s="131"/>
      <c r="L4" s="131"/>
      <c r="M4" s="131"/>
      <c r="N4" s="132"/>
    </row>
    <row r="5" spans="2:15" ht="30" customHeight="1">
      <c r="B5" s="109" t="s">
        <v>10</v>
      </c>
      <c r="C5" s="122" t="s">
        <v>31</v>
      </c>
      <c r="D5" s="123"/>
      <c r="E5" s="123"/>
      <c r="F5" s="80"/>
      <c r="G5" s="85" t="s">
        <v>71</v>
      </c>
      <c r="H5" s="37"/>
      <c r="I5" s="37"/>
      <c r="J5" s="37"/>
      <c r="K5" s="37"/>
      <c r="L5" s="37"/>
      <c r="M5" s="37"/>
      <c r="N5" s="41"/>
      <c r="O5" s="45"/>
    </row>
    <row r="6" spans="2:14" ht="20.25" customHeight="1">
      <c r="B6" s="43"/>
      <c r="C6" s="44"/>
      <c r="D6" s="44"/>
      <c r="E6" s="44"/>
      <c r="F6" s="45"/>
      <c r="G6" s="46"/>
      <c r="H6" s="46"/>
      <c r="I6" s="46"/>
      <c r="J6" s="46"/>
      <c r="K6" s="46"/>
      <c r="L6" s="46"/>
      <c r="M6" s="46"/>
      <c r="N6" s="47"/>
    </row>
    <row r="7" spans="2:13" ht="20.25" customHeight="1">
      <c r="B7" s="32" t="s">
        <v>63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2:14" s="3" customFormat="1" ht="35.25" customHeight="1">
      <c r="B8" s="48" t="s">
        <v>0</v>
      </c>
      <c r="C8" s="48" t="s">
        <v>10</v>
      </c>
      <c r="D8" s="48" t="s">
        <v>1</v>
      </c>
      <c r="E8" s="48" t="s">
        <v>2</v>
      </c>
      <c r="F8" s="5" t="s">
        <v>16</v>
      </c>
      <c r="G8" s="5" t="s">
        <v>3</v>
      </c>
      <c r="H8" s="31" t="s">
        <v>4</v>
      </c>
      <c r="I8" s="31" t="s">
        <v>36</v>
      </c>
      <c r="J8" s="4" t="s">
        <v>6</v>
      </c>
      <c r="K8" s="49" t="s">
        <v>7</v>
      </c>
      <c r="L8" s="48" t="s">
        <v>9</v>
      </c>
      <c r="M8" s="4" t="s">
        <v>43</v>
      </c>
      <c r="N8" s="48" t="s">
        <v>8</v>
      </c>
    </row>
    <row r="9" spans="2:20" ht="35.25" customHeight="1">
      <c r="B9" s="50">
        <v>1</v>
      </c>
      <c r="C9" s="67" t="s">
        <v>29</v>
      </c>
      <c r="D9" s="9" t="s">
        <v>109</v>
      </c>
      <c r="E9" s="69" t="s">
        <v>110</v>
      </c>
      <c r="F9" s="10">
        <v>385000</v>
      </c>
      <c r="G9" s="10">
        <v>350000</v>
      </c>
      <c r="H9" s="53" t="s">
        <v>124</v>
      </c>
      <c r="I9" s="53" t="s">
        <v>125</v>
      </c>
      <c r="J9" s="53" t="s">
        <v>126</v>
      </c>
      <c r="K9" s="53" t="s">
        <v>126</v>
      </c>
      <c r="L9" s="53" t="s">
        <v>127</v>
      </c>
      <c r="M9" s="19" t="s">
        <v>51</v>
      </c>
      <c r="N9" s="107" t="s">
        <v>111</v>
      </c>
      <c r="O9" s="7"/>
      <c r="P9" s="7"/>
      <c r="Q9" s="7"/>
      <c r="R9" s="7"/>
      <c r="S9" s="7"/>
      <c r="T9" s="7"/>
    </row>
    <row r="10" spans="2:20" ht="35.25" customHeight="1" thickBot="1">
      <c r="B10" s="55">
        <v>2</v>
      </c>
      <c r="C10" s="68" t="s">
        <v>30</v>
      </c>
      <c r="D10" s="60" t="s">
        <v>31</v>
      </c>
      <c r="E10" s="70" t="s">
        <v>32</v>
      </c>
      <c r="F10" s="10">
        <v>1100000</v>
      </c>
      <c r="G10" s="28">
        <v>1000000</v>
      </c>
      <c r="H10" s="53" t="s">
        <v>128</v>
      </c>
      <c r="I10" s="53" t="s">
        <v>129</v>
      </c>
      <c r="J10" s="18" t="s">
        <v>130</v>
      </c>
      <c r="K10" s="18" t="s">
        <v>130</v>
      </c>
      <c r="L10" s="18" t="s">
        <v>131</v>
      </c>
      <c r="M10" s="19" t="s">
        <v>51</v>
      </c>
      <c r="N10" s="107" t="s">
        <v>114</v>
      </c>
      <c r="O10" s="7"/>
      <c r="P10" s="7"/>
      <c r="Q10" s="7"/>
      <c r="R10" s="7"/>
      <c r="S10" s="7"/>
      <c r="T10" s="7"/>
    </row>
    <row r="11" spans="2:20" ht="35.25" customHeight="1" thickTop="1">
      <c r="B11" s="56"/>
      <c r="C11" s="57" t="s">
        <v>15</v>
      </c>
      <c r="D11" s="58"/>
      <c r="E11" s="56"/>
      <c r="F11" s="29">
        <f>SUM(F9:F10)</f>
        <v>1485000</v>
      </c>
      <c r="G11" s="29">
        <f>SUM(G9:G10)</f>
        <v>1350000</v>
      </c>
      <c r="H11" s="59"/>
      <c r="I11" s="59"/>
      <c r="J11" s="59"/>
      <c r="K11" s="59"/>
      <c r="L11" s="59"/>
      <c r="M11" s="59"/>
      <c r="N11" s="56"/>
      <c r="O11" s="7"/>
      <c r="P11" s="7"/>
      <c r="Q11" s="7"/>
      <c r="R11" s="7"/>
      <c r="S11" s="7"/>
      <c r="T11" s="7"/>
    </row>
    <row r="12" ht="26.25" customHeight="1">
      <c r="C12" s="71"/>
    </row>
    <row r="13" ht="26.25" customHeight="1">
      <c r="C13" s="71"/>
    </row>
    <row r="14" spans="3:10" ht="26.25" customHeight="1">
      <c r="C14" s="30"/>
      <c r="D14" s="13"/>
      <c r="E14" s="13"/>
      <c r="F14" s="13"/>
      <c r="G14" s="13"/>
      <c r="H14" s="13"/>
      <c r="I14" s="13"/>
      <c r="J14" s="13"/>
    </row>
    <row r="15" spans="2:10" ht="26.25" customHeight="1">
      <c r="B15" s="33" t="s">
        <v>20</v>
      </c>
      <c r="C15" s="30"/>
      <c r="D15" s="13"/>
      <c r="E15" s="13"/>
      <c r="F15" s="13"/>
      <c r="G15" s="13"/>
      <c r="H15" s="13"/>
      <c r="I15" s="13"/>
      <c r="J15" s="13"/>
    </row>
    <row r="16" spans="2:13" ht="30" customHeight="1">
      <c r="B16" s="32" t="s">
        <v>69</v>
      </c>
      <c r="C16" s="34"/>
      <c r="D16" s="87"/>
      <c r="E16" s="88"/>
      <c r="F16" s="89" t="s">
        <v>65</v>
      </c>
      <c r="H16" s="17"/>
      <c r="I16" s="17"/>
      <c r="J16" s="17"/>
      <c r="K16" s="17"/>
      <c r="L16" s="17"/>
      <c r="M16" s="17"/>
    </row>
    <row r="17" spans="2:14" ht="30" customHeight="1">
      <c r="B17" s="39"/>
      <c r="C17" s="40"/>
      <c r="D17" s="42" t="s">
        <v>48</v>
      </c>
      <c r="E17" s="37"/>
      <c r="F17" s="66"/>
      <c r="G17" s="130" t="s">
        <v>52</v>
      </c>
      <c r="H17" s="131"/>
      <c r="I17" s="131"/>
      <c r="J17" s="131"/>
      <c r="K17" s="131"/>
      <c r="L17" s="131"/>
      <c r="M17" s="131"/>
      <c r="N17" s="132"/>
    </row>
    <row r="18" spans="2:14" ht="30" customHeight="1">
      <c r="B18" s="65" t="s">
        <v>10</v>
      </c>
      <c r="C18" s="35" t="s">
        <v>57</v>
      </c>
      <c r="D18" s="36"/>
      <c r="E18" s="36"/>
      <c r="F18" s="66"/>
      <c r="G18" s="62" t="s">
        <v>58</v>
      </c>
      <c r="H18" s="62"/>
      <c r="I18" s="62"/>
      <c r="J18" s="62"/>
      <c r="K18" s="62"/>
      <c r="L18" s="62"/>
      <c r="M18" s="62"/>
      <c r="N18" s="79"/>
    </row>
    <row r="19" spans="2:14" ht="30" customHeight="1">
      <c r="B19" s="65"/>
      <c r="C19" s="35" t="s">
        <v>56</v>
      </c>
      <c r="D19" s="36"/>
      <c r="E19" s="36"/>
      <c r="F19" s="66"/>
      <c r="G19" s="62" t="s">
        <v>64</v>
      </c>
      <c r="H19" s="62"/>
      <c r="I19" s="62"/>
      <c r="J19" s="62"/>
      <c r="K19" s="62"/>
      <c r="L19" s="62"/>
      <c r="M19" s="62"/>
      <c r="N19" s="79"/>
    </row>
    <row r="20" spans="2:14" ht="30" customHeight="1">
      <c r="B20" s="65"/>
      <c r="C20" s="35" t="s">
        <v>108</v>
      </c>
      <c r="D20" s="36"/>
      <c r="E20" s="36"/>
      <c r="F20" s="66"/>
      <c r="G20" s="133" t="s">
        <v>53</v>
      </c>
      <c r="H20" s="134"/>
      <c r="I20" s="134"/>
      <c r="J20" s="134"/>
      <c r="K20" s="134"/>
      <c r="L20" s="134"/>
      <c r="M20" s="134"/>
      <c r="N20" s="135"/>
    </row>
    <row r="21" spans="2:14" ht="30" customHeight="1">
      <c r="B21" s="72"/>
      <c r="C21" s="35" t="s">
        <v>54</v>
      </c>
      <c r="D21" s="36"/>
      <c r="E21" s="36"/>
      <c r="F21" s="66"/>
      <c r="G21" s="62" t="s">
        <v>55</v>
      </c>
      <c r="H21" s="62"/>
      <c r="I21" s="62"/>
      <c r="J21" s="62"/>
      <c r="K21" s="62"/>
      <c r="L21" s="62"/>
      <c r="M21" s="62"/>
      <c r="N21" s="79"/>
    </row>
    <row r="22" spans="2:13" ht="20.25" customHeight="1">
      <c r="B22" s="43"/>
      <c r="C22" s="44"/>
      <c r="D22" s="44"/>
      <c r="E22" s="44"/>
      <c r="F22" s="45"/>
      <c r="G22" s="46"/>
      <c r="H22" s="46"/>
      <c r="I22" s="46"/>
      <c r="J22" s="46"/>
      <c r="K22" s="46"/>
      <c r="L22" s="46"/>
      <c r="M22" s="47"/>
    </row>
    <row r="23" spans="2:13" ht="20.25" customHeight="1">
      <c r="B23" s="32" t="s">
        <v>25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2:14" s="3" customFormat="1" ht="35.25" customHeight="1">
      <c r="B24" s="48" t="s">
        <v>0</v>
      </c>
      <c r="C24" s="48" t="s">
        <v>10</v>
      </c>
      <c r="D24" s="48" t="s">
        <v>1</v>
      </c>
      <c r="E24" s="48" t="s">
        <v>2</v>
      </c>
      <c r="F24" s="5" t="s">
        <v>16</v>
      </c>
      <c r="G24" s="5" t="s">
        <v>3</v>
      </c>
      <c r="H24" s="31" t="s">
        <v>4</v>
      </c>
      <c r="I24" s="31" t="s">
        <v>36</v>
      </c>
      <c r="J24" s="4" t="s">
        <v>6</v>
      </c>
      <c r="K24" s="49" t="s">
        <v>7</v>
      </c>
      <c r="L24" s="48" t="s">
        <v>9</v>
      </c>
      <c r="M24" s="4" t="s">
        <v>43</v>
      </c>
      <c r="N24" s="48" t="s">
        <v>8</v>
      </c>
    </row>
    <row r="25" spans="2:20" ht="35.25" customHeight="1">
      <c r="B25" s="50">
        <v>1</v>
      </c>
      <c r="C25" s="67" t="s">
        <v>13</v>
      </c>
      <c r="D25" s="9" t="s">
        <v>33</v>
      </c>
      <c r="E25" s="73" t="s">
        <v>34</v>
      </c>
      <c r="F25" s="10">
        <v>550000</v>
      </c>
      <c r="G25" s="10">
        <v>500000</v>
      </c>
      <c r="H25" s="53" t="s">
        <v>128</v>
      </c>
      <c r="I25" s="53" t="s">
        <v>129</v>
      </c>
      <c r="J25" s="53" t="s">
        <v>132</v>
      </c>
      <c r="K25" s="53" t="s">
        <v>132</v>
      </c>
      <c r="L25" s="53" t="s">
        <v>133</v>
      </c>
      <c r="M25" s="19" t="s">
        <v>51</v>
      </c>
      <c r="N25" s="112" t="s">
        <v>143</v>
      </c>
      <c r="O25" s="7"/>
      <c r="P25" s="7"/>
      <c r="Q25" s="7"/>
      <c r="R25" s="7"/>
      <c r="S25" s="7"/>
      <c r="T25" s="7"/>
    </row>
    <row r="26" spans="2:20" ht="35.25" customHeight="1" thickBot="1">
      <c r="B26" s="55">
        <v>2</v>
      </c>
      <c r="C26" s="68" t="s">
        <v>13</v>
      </c>
      <c r="D26" s="60" t="s">
        <v>106</v>
      </c>
      <c r="E26" s="70" t="s">
        <v>105</v>
      </c>
      <c r="F26" s="10">
        <v>165000</v>
      </c>
      <c r="G26" s="28">
        <v>150000</v>
      </c>
      <c r="H26" s="53">
        <v>43997</v>
      </c>
      <c r="I26" s="53" t="s">
        <v>129</v>
      </c>
      <c r="J26" s="18" t="s">
        <v>131</v>
      </c>
      <c r="K26" s="18" t="s">
        <v>131</v>
      </c>
      <c r="L26" s="18" t="s">
        <v>134</v>
      </c>
      <c r="M26" s="19" t="s">
        <v>51</v>
      </c>
      <c r="N26" s="54" t="s">
        <v>107</v>
      </c>
      <c r="O26" s="7"/>
      <c r="P26" s="7"/>
      <c r="Q26" s="7"/>
      <c r="R26" s="7"/>
      <c r="S26" s="7"/>
      <c r="T26" s="7"/>
    </row>
    <row r="27" spans="2:20" ht="35.25" customHeight="1" thickTop="1">
      <c r="B27" s="56"/>
      <c r="C27" s="57" t="s">
        <v>15</v>
      </c>
      <c r="D27" s="58"/>
      <c r="E27" s="56"/>
      <c r="F27" s="29">
        <f>SUM(F25:F26)</f>
        <v>715000</v>
      </c>
      <c r="G27" s="29">
        <f>SUM(G25:G26)</f>
        <v>650000</v>
      </c>
      <c r="H27" s="59"/>
      <c r="I27" s="59"/>
      <c r="J27" s="59"/>
      <c r="K27" s="59"/>
      <c r="L27" s="59"/>
      <c r="M27" s="59"/>
      <c r="N27" s="56"/>
      <c r="O27" s="7"/>
      <c r="P27" s="7"/>
      <c r="Q27" s="7"/>
      <c r="R27" s="7"/>
      <c r="S27" s="7"/>
      <c r="T27" s="7"/>
    </row>
    <row r="28" ht="26.25" customHeight="1">
      <c r="C28" s="71" t="s">
        <v>35</v>
      </c>
    </row>
    <row r="29" spans="3:10" ht="26.25" customHeight="1">
      <c r="C29" s="71"/>
      <c r="D29" s="13"/>
      <c r="E29" s="13"/>
      <c r="F29" s="13"/>
      <c r="G29" s="13"/>
      <c r="H29" s="13"/>
      <c r="I29" s="13"/>
      <c r="J29" s="13"/>
    </row>
    <row r="30" spans="3:10" ht="26.25" customHeight="1">
      <c r="C30" s="71"/>
      <c r="D30" s="13"/>
      <c r="E30" s="13"/>
      <c r="F30" s="13"/>
      <c r="G30" s="13"/>
      <c r="H30" s="13"/>
      <c r="I30" s="13"/>
      <c r="J30" s="13"/>
    </row>
    <row r="31" ht="26.25" customHeight="1">
      <c r="C31" s="30"/>
    </row>
  </sheetData>
  <sheetProtection/>
  <mergeCells count="4">
    <mergeCell ref="G4:N4"/>
    <mergeCell ref="G17:N17"/>
    <mergeCell ref="G20:N20"/>
    <mergeCell ref="C5:E5"/>
  </mergeCells>
  <printOptions horizontalCentered="1"/>
  <pageMargins left="0.3937007874015748" right="0.1968503937007874" top="0.984251968503937" bottom="0.984251968503937" header="0.5118110236220472" footer="0.5118110236220472"/>
  <pageSetup fitToHeight="0" fitToWidth="0" horizontalDpi="600" verticalDpi="600" orientation="portrait" paperSize="9" scale="78" r:id="rId2"/>
  <headerFooter alignWithMargins="0">
    <oddFooter>&amp;R&lt;みやぎ中小企業チャレンジ応援基金事業&gt;</oddFooter>
  </headerFooter>
  <colBreaks count="1" manualBreakCount="1">
    <brk id="1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2:T14"/>
  <sheetViews>
    <sheetView zoomScalePageLayoutView="0" workbookViewId="0" topLeftCell="A4">
      <selection activeCell="N11" sqref="N11"/>
    </sheetView>
  </sheetViews>
  <sheetFormatPr defaultColWidth="9.00390625" defaultRowHeight="13.5"/>
  <cols>
    <col min="1" max="1" width="1.00390625" style="0" customWidth="1"/>
    <col min="2" max="2" width="3.75390625" style="0" customWidth="1"/>
    <col min="3" max="3" width="6.625" style="3" customWidth="1"/>
    <col min="4" max="4" width="11.875" style="0" customWidth="1"/>
    <col min="5" max="5" width="10.625" style="0" customWidth="1"/>
    <col min="6" max="6" width="9.875" style="0" customWidth="1"/>
    <col min="7" max="7" width="9.875" style="1" customWidth="1"/>
    <col min="8" max="8" width="10.25390625" style="0" customWidth="1"/>
    <col min="9" max="9" width="10.00390625" style="0" customWidth="1"/>
    <col min="10" max="10" width="10.875" style="0" customWidth="1"/>
    <col min="11" max="11" width="10.25390625" style="2" customWidth="1"/>
    <col min="12" max="12" width="12.50390625" style="0" customWidth="1"/>
    <col min="13" max="13" width="10.75390625" style="0" customWidth="1"/>
    <col min="14" max="14" width="8.125" style="0" customWidth="1"/>
  </cols>
  <sheetData>
    <row r="2" spans="2:14" ht="22.5" customHeight="1">
      <c r="B2" s="33" t="s">
        <v>20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0"/>
    </row>
    <row r="3" spans="2:13" ht="30" customHeight="1">
      <c r="B3" s="32" t="s">
        <v>66</v>
      </c>
      <c r="C3" s="34"/>
      <c r="D3" s="87"/>
      <c r="E3" s="88"/>
      <c r="F3" s="17"/>
      <c r="G3" s="17"/>
      <c r="H3" s="17"/>
      <c r="I3" s="17"/>
      <c r="J3" s="17"/>
      <c r="K3" s="17"/>
      <c r="L3" s="17"/>
      <c r="M3" s="17"/>
    </row>
    <row r="4" spans="2:14" ht="30" customHeight="1">
      <c r="B4" s="39"/>
      <c r="C4" s="40"/>
      <c r="D4" s="42" t="s">
        <v>48</v>
      </c>
      <c r="E4" s="37"/>
      <c r="F4" s="81"/>
      <c r="G4" s="136" t="s">
        <v>52</v>
      </c>
      <c r="H4" s="137"/>
      <c r="I4" s="137"/>
      <c r="J4" s="137"/>
      <c r="K4" s="137"/>
      <c r="L4" s="137"/>
      <c r="M4" s="137"/>
      <c r="N4" s="138"/>
    </row>
    <row r="5" spans="2:14" ht="30" customHeight="1">
      <c r="B5" s="61" t="s">
        <v>10</v>
      </c>
      <c r="C5" s="74" t="s">
        <v>59</v>
      </c>
      <c r="D5" s="36"/>
      <c r="E5" s="36"/>
      <c r="F5" s="77"/>
      <c r="G5" s="133" t="s">
        <v>94</v>
      </c>
      <c r="H5" s="134"/>
      <c r="I5" s="134"/>
      <c r="J5" s="134"/>
      <c r="K5" s="134"/>
      <c r="L5" s="134"/>
      <c r="M5" s="134"/>
      <c r="N5" s="135"/>
    </row>
    <row r="6" spans="2:14" ht="30" customHeight="1">
      <c r="B6" s="72"/>
      <c r="C6" s="64" t="s">
        <v>61</v>
      </c>
      <c r="D6" s="86"/>
      <c r="E6" s="86"/>
      <c r="F6" s="76"/>
      <c r="G6" s="133" t="s">
        <v>60</v>
      </c>
      <c r="H6" s="134"/>
      <c r="I6" s="134"/>
      <c r="J6" s="134"/>
      <c r="K6" s="134"/>
      <c r="L6" s="134"/>
      <c r="M6" s="134"/>
      <c r="N6" s="135"/>
    </row>
    <row r="7" spans="2:13" ht="20.25" customHeight="1">
      <c r="B7" s="43"/>
      <c r="C7" s="44"/>
      <c r="D7" s="44"/>
      <c r="E7" s="44"/>
      <c r="F7" s="45"/>
      <c r="G7" s="46"/>
      <c r="H7" s="46"/>
      <c r="I7" s="46"/>
      <c r="J7" s="46"/>
      <c r="K7" s="46"/>
      <c r="L7" s="46"/>
      <c r="M7" s="47"/>
    </row>
    <row r="8" spans="2:13" ht="20.25" customHeight="1">
      <c r="B8" s="32" t="s">
        <v>63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2:14" s="3" customFormat="1" ht="35.25" customHeight="1">
      <c r="B9" s="48" t="s">
        <v>0</v>
      </c>
      <c r="C9" s="48" t="s">
        <v>10</v>
      </c>
      <c r="D9" s="48" t="s">
        <v>1</v>
      </c>
      <c r="E9" s="48" t="s">
        <v>2</v>
      </c>
      <c r="F9" s="5" t="s">
        <v>16</v>
      </c>
      <c r="G9" s="5" t="s">
        <v>3</v>
      </c>
      <c r="H9" s="31" t="s">
        <v>4</v>
      </c>
      <c r="I9" s="31" t="s">
        <v>36</v>
      </c>
      <c r="J9" s="4" t="s">
        <v>6</v>
      </c>
      <c r="K9" s="49" t="s">
        <v>7</v>
      </c>
      <c r="L9" s="48" t="s">
        <v>9</v>
      </c>
      <c r="M9" s="4" t="s">
        <v>43</v>
      </c>
      <c r="N9" s="48" t="s">
        <v>8</v>
      </c>
    </row>
    <row r="10" spans="2:20" ht="35.25" customHeight="1">
      <c r="B10" s="50">
        <v>1</v>
      </c>
      <c r="C10" s="67" t="s">
        <v>14</v>
      </c>
      <c r="D10" s="103" t="s">
        <v>95</v>
      </c>
      <c r="E10" s="70" t="s">
        <v>41</v>
      </c>
      <c r="F10" s="20">
        <v>220000</v>
      </c>
      <c r="G10" s="10">
        <v>200000</v>
      </c>
      <c r="H10" s="53" t="s">
        <v>135</v>
      </c>
      <c r="I10" s="53" t="s">
        <v>137</v>
      </c>
      <c r="J10" s="53" t="s">
        <v>138</v>
      </c>
      <c r="K10" s="53" t="s">
        <v>140</v>
      </c>
      <c r="L10" s="53" t="s">
        <v>141</v>
      </c>
      <c r="M10" s="19" t="s">
        <v>51</v>
      </c>
      <c r="N10" s="112" t="s">
        <v>113</v>
      </c>
      <c r="O10" s="7"/>
      <c r="P10" s="7"/>
      <c r="Q10" s="7"/>
      <c r="R10" s="7"/>
      <c r="S10" s="7"/>
      <c r="T10" s="7"/>
    </row>
    <row r="11" spans="2:20" ht="35.25" customHeight="1" thickBot="1">
      <c r="B11" s="55">
        <v>2</v>
      </c>
      <c r="C11" s="68" t="s">
        <v>40</v>
      </c>
      <c r="D11" s="60" t="s">
        <v>42</v>
      </c>
      <c r="E11" s="70" t="s">
        <v>26</v>
      </c>
      <c r="F11" s="20">
        <v>165000</v>
      </c>
      <c r="G11" s="10">
        <v>150000</v>
      </c>
      <c r="H11" s="53" t="s">
        <v>136</v>
      </c>
      <c r="I11" s="53" t="s">
        <v>127</v>
      </c>
      <c r="J11" s="18" t="s">
        <v>139</v>
      </c>
      <c r="K11" s="18" t="s">
        <v>120</v>
      </c>
      <c r="L11" s="18" t="s">
        <v>142</v>
      </c>
      <c r="M11" s="19" t="s">
        <v>51</v>
      </c>
      <c r="N11" s="108" t="s">
        <v>112</v>
      </c>
      <c r="O11" s="7"/>
      <c r="P11" s="7"/>
      <c r="Q11" s="7"/>
      <c r="R11" s="7"/>
      <c r="S11" s="7"/>
      <c r="T11" s="7"/>
    </row>
    <row r="12" spans="2:20" ht="35.25" customHeight="1" thickTop="1">
      <c r="B12" s="56"/>
      <c r="C12" s="57" t="s">
        <v>15</v>
      </c>
      <c r="D12" s="58"/>
      <c r="E12" s="56"/>
      <c r="F12" s="29">
        <f>F10+F11</f>
        <v>385000</v>
      </c>
      <c r="G12" s="29">
        <f>SUM(G10:G11)</f>
        <v>350000</v>
      </c>
      <c r="H12" s="59"/>
      <c r="I12" s="59"/>
      <c r="J12" s="59"/>
      <c r="K12" s="59"/>
      <c r="L12" s="59"/>
      <c r="M12" s="59"/>
      <c r="N12" s="56"/>
      <c r="O12" s="7"/>
      <c r="P12" s="7"/>
      <c r="Q12" s="7"/>
      <c r="R12" s="7"/>
      <c r="S12" s="7"/>
      <c r="T12" s="7"/>
    </row>
    <row r="13" ht="26.25" customHeight="1">
      <c r="C13" s="71"/>
    </row>
    <row r="14" spans="3:10" ht="26.25" customHeight="1">
      <c r="C14" s="30"/>
      <c r="D14" s="13"/>
      <c r="E14" s="13"/>
      <c r="F14" s="13"/>
      <c r="G14" s="13"/>
      <c r="H14" s="13"/>
      <c r="I14" s="13"/>
      <c r="J14" s="13"/>
    </row>
  </sheetData>
  <sheetProtection/>
  <mergeCells count="3">
    <mergeCell ref="G4:N4"/>
    <mergeCell ref="G5:N5"/>
    <mergeCell ref="G6:N6"/>
  </mergeCells>
  <printOptions horizontalCentered="1"/>
  <pageMargins left="0.3937007874015748" right="0.1968503937007874" top="0.984251968503937" bottom="0.984251968503937" header="0.5118110236220472" footer="0.5118110236220472"/>
  <pageSetup fitToHeight="0" fitToWidth="0" horizontalDpi="600" verticalDpi="600" orientation="portrait" paperSize="9" scale="78" r:id="rId2"/>
  <headerFooter alignWithMargins="0">
    <oddFooter>&amp;R&lt;みやぎ中小企業チャレンジ応援基金事業&gt;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仁</dc:creator>
  <cp:keywords/>
  <dc:description/>
  <cp:lastModifiedBy>今野 恵子</cp:lastModifiedBy>
  <cp:lastPrinted>2020-06-04T05:48:54Z</cp:lastPrinted>
  <dcterms:created xsi:type="dcterms:W3CDTF">2009-09-16T10:28:07Z</dcterms:created>
  <dcterms:modified xsi:type="dcterms:W3CDTF">2020-06-18T00:11:08Z</dcterms:modified>
  <cp:category/>
  <cp:version/>
  <cp:contentType/>
  <cp:contentStatus/>
</cp:coreProperties>
</file>