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Saisei-fs\事業承継ネットワーク構築事業\◆01_国・県・全国事務局\★県_高度化支援\★県補助金（新型コロナウイルス感染症対応）\書類関係（原本）\"/>
    </mc:Choice>
  </mc:AlternateContent>
  <xr:revisionPtr revIDLastSave="0" documentId="13_ncr:1_{786547D7-AB5A-446C-90F6-91DAD8FD0CFA}" xr6:coauthVersionLast="45" xr6:coauthVersionMax="45" xr10:uidLastSave="{00000000-0000-0000-0000-000000000000}"/>
  <workbookProtection lockStructure="1"/>
  <bookViews>
    <workbookView xWindow="1200" yWindow="-120" windowWidth="19410" windowHeight="11760" tabRatio="941" xr2:uid="{3855FD4D-86FE-4327-89EA-51A8191C2830}"/>
  </bookViews>
  <sheets>
    <sheet name="記載説明" sheetId="7" r:id="rId1"/>
    <sheet name="第1号様式" sheetId="2" r:id="rId2"/>
    <sheet name="別紙(第1号様式関係)" sheetId="3" r:id="rId3"/>
    <sheet name="(第1号様式の2)" sheetId="4" r:id="rId4"/>
    <sheet name="(第1号様式の3)" sheetId="5" r:id="rId5"/>
    <sheet name="第6号様式" sheetId="15" r:id="rId6"/>
    <sheet name="(第6号様式の2)" sheetId="16" r:id="rId7"/>
    <sheet name="(第6号様式の3)" sheetId="18" r:id="rId8"/>
    <sheet name="第7号様式" sheetId="17" r:id="rId9"/>
    <sheet name="→" sheetId="21" r:id="rId10"/>
    <sheet name="以下，変更等があった場合" sheetId="20" r:id="rId11"/>
    <sheet name="(第2号様式)" sheetId="8" r:id="rId12"/>
    <sheet name="(第2号様式の２)" sheetId="9" r:id="rId13"/>
    <sheet name="(第２号様式の3)" sheetId="12" r:id="rId14"/>
    <sheet name="(第6号様式の2) (変更有)" sheetId="19" r:id="rId15"/>
    <sheet name="第3号様式" sheetId="13" r:id="rId16"/>
    <sheet name="第4号様式" sheetId="14" r:id="rId17"/>
  </sheets>
  <definedNames>
    <definedName name="_xlnm._FilterDatabase" localSheetId="7" hidden="1">'(第6号様式の3)'!$BJ$10:$BJ$19</definedName>
    <definedName name="_xlnm.Criteria" localSheetId="7">'(第6号様式の3)'!#REF!</definedName>
    <definedName name="_xlnm.Extract" localSheetId="7">'(第6号様式の3)'!#REF!</definedName>
    <definedName name="_xlnm.Print_Area" localSheetId="3">'(第1号様式の2)'!$A$1:$AG$52</definedName>
    <definedName name="_xlnm.Print_Area" localSheetId="4">'(第1号様式の3)'!$A$1:$AG$47</definedName>
    <definedName name="_xlnm.Print_Area" localSheetId="11">'(第2号様式)'!$A$1:$AG$43</definedName>
    <definedName name="_xlnm.Print_Area" localSheetId="12">'(第2号様式の２)'!$A$1:$AG$58</definedName>
    <definedName name="_xlnm.Print_Area" localSheetId="13">'(第２号様式の3)'!$A$1:$AG$46</definedName>
    <definedName name="_xlnm.Print_Area" localSheetId="6">'(第6号様式の2)'!$A$1:$AG$46</definedName>
    <definedName name="_xlnm.Print_Area" localSheetId="14">'(第6号様式の2) (変更有)'!$A$1:$AG$46</definedName>
    <definedName name="_xlnm.Print_Area" localSheetId="7">'(第6号様式の3)'!$A$1:$Q$61</definedName>
    <definedName name="_xlnm.Print_Area" localSheetId="0">記載説明!$A$1:$AG$46</definedName>
    <definedName name="_xlnm.Print_Area" localSheetId="1">第1号様式!$A$1:$AG$47</definedName>
    <definedName name="_xlnm.Print_Area" localSheetId="15">第3号様式!$A$1:$AG$43</definedName>
    <definedName name="_xlnm.Print_Area" localSheetId="16">第4号様式!$A$1:$AG$45</definedName>
    <definedName name="_xlnm.Print_Area" localSheetId="5">第6号様式!$A$1:$AG$43</definedName>
    <definedName name="_xlnm.Print_Area" localSheetId="8">第7号様式!$A$1:$AG$43</definedName>
    <definedName name="_xlnm.Print_Area" localSheetId="2">'別紙(第1号様式関係)'!$A$1:$AG$39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2" l="1"/>
  <c r="F32" i="12"/>
  <c r="F30" i="12"/>
  <c r="F27" i="12"/>
  <c r="F26" i="12"/>
  <c r="F25" i="12"/>
  <c r="F24" i="12"/>
  <c r="F23" i="12"/>
  <c r="F31" i="12"/>
  <c r="F29" i="12"/>
  <c r="F28" i="12"/>
  <c r="N28" i="12" s="1"/>
  <c r="F22" i="12"/>
  <c r="N22" i="12" s="1"/>
  <c r="N30" i="12" l="1"/>
  <c r="J30" i="12" s="1"/>
  <c r="F37" i="12"/>
  <c r="N36" i="12"/>
  <c r="R36" i="12" s="1"/>
  <c r="J7" i="12" s="1"/>
  <c r="J13" i="12" s="1"/>
  <c r="J22" i="12"/>
  <c r="F36" i="12"/>
  <c r="J28" i="12"/>
  <c r="J30" i="5"/>
  <c r="J32" i="5"/>
  <c r="V36" i="12" l="1"/>
  <c r="J36" i="12"/>
  <c r="P9" i="12"/>
  <c r="P11" i="12"/>
  <c r="A33" i="16"/>
  <c r="J11" i="16"/>
  <c r="G23" i="18"/>
  <c r="G24" i="18"/>
  <c r="G25" i="18"/>
  <c r="G26" i="18"/>
  <c r="G27" i="18"/>
  <c r="G28" i="18"/>
  <c r="G29" i="18"/>
  <c r="G30" i="18"/>
  <c r="G31" i="18"/>
  <c r="G32" i="18"/>
  <c r="G33" i="18"/>
  <c r="G34" i="18"/>
  <c r="G35" i="18"/>
  <c r="G36" i="18"/>
  <c r="G37" i="18"/>
  <c r="G13" i="18"/>
  <c r="G14" i="18"/>
  <c r="G15" i="18"/>
  <c r="G16" i="18"/>
  <c r="G17" i="18"/>
  <c r="G18" i="18"/>
  <c r="G19" i="18"/>
  <c r="G20" i="18"/>
  <c r="G21" i="18"/>
  <c r="G22" i="18"/>
  <c r="BJ13" i="18"/>
  <c r="BJ14" i="18"/>
  <c r="BJ15" i="18"/>
  <c r="BJ16" i="18"/>
  <c r="BJ18" i="18"/>
  <c r="BJ19" i="18"/>
  <c r="G40" i="18"/>
  <c r="G39" i="18"/>
  <c r="G38" i="18"/>
  <c r="G12" i="18"/>
  <c r="G11" i="18"/>
  <c r="BJ11" i="18" s="1"/>
  <c r="BJ17" i="18" l="1"/>
  <c r="F50" i="18" s="1"/>
  <c r="H50" i="18" s="1"/>
  <c r="BJ12" i="18"/>
  <c r="A50" i="18"/>
  <c r="A51" i="18"/>
  <c r="M50" i="18" l="1"/>
  <c r="I50" i="18" l="1"/>
  <c r="A32" i="19"/>
  <c r="A30" i="19"/>
  <c r="A28" i="19"/>
  <c r="A26" i="19"/>
  <c r="A24" i="19"/>
  <c r="A22" i="19"/>
  <c r="AE24" i="19" l="1"/>
  <c r="AE26" i="19"/>
  <c r="AE28" i="19"/>
  <c r="AE30" i="19"/>
  <c r="AE32" i="19"/>
  <c r="AE22" i="19"/>
  <c r="J11" i="19"/>
  <c r="J9" i="19"/>
  <c r="N35" i="19"/>
  <c r="F33" i="19"/>
  <c r="N31" i="19"/>
  <c r="J31" i="19"/>
  <c r="F31" i="19"/>
  <c r="N29" i="19"/>
  <c r="J29" i="19"/>
  <c r="F29" i="19"/>
  <c r="N27" i="19"/>
  <c r="J27" i="19"/>
  <c r="F27" i="19"/>
  <c r="F25" i="19"/>
  <c r="N25" i="19" s="1"/>
  <c r="F23" i="19"/>
  <c r="J25" i="19" l="1"/>
  <c r="N33" i="19"/>
  <c r="N37" i="19" s="1"/>
  <c r="F37" i="19"/>
  <c r="J35" i="19"/>
  <c r="N23" i="19"/>
  <c r="F34" i="19"/>
  <c r="A32" i="16"/>
  <c r="F32" i="16"/>
  <c r="J32" i="16"/>
  <c r="N32" i="16"/>
  <c r="AE32" i="16"/>
  <c r="F33" i="16"/>
  <c r="J33" i="16"/>
  <c r="N33" i="16"/>
  <c r="C26" i="15"/>
  <c r="J32" i="12"/>
  <c r="N32" i="12"/>
  <c r="F32" i="19"/>
  <c r="G6" i="9"/>
  <c r="V39" i="9"/>
  <c r="R39" i="9"/>
  <c r="P39" i="9"/>
  <c r="G46" i="9"/>
  <c r="G26" i="9"/>
  <c r="G14" i="9"/>
  <c r="G4" i="9"/>
  <c r="N32" i="5"/>
  <c r="F32" i="5"/>
  <c r="R37" i="19" l="1"/>
  <c r="J8" i="19" s="1"/>
  <c r="J14" i="19" s="1"/>
  <c r="J33" i="19"/>
  <c r="J37" i="19" s="1"/>
  <c r="V37" i="19"/>
  <c r="J23" i="19"/>
  <c r="N33" i="12"/>
  <c r="A45" i="18"/>
  <c r="A46" i="18"/>
  <c r="A47" i="18"/>
  <c r="A48" i="18"/>
  <c r="A49" i="18"/>
  <c r="A52" i="18"/>
  <c r="A44" i="18"/>
  <c r="F46" i="18"/>
  <c r="F47" i="18"/>
  <c r="H47" i="18" s="1"/>
  <c r="F51" i="18"/>
  <c r="H51" i="18" s="1"/>
  <c r="F52" i="18"/>
  <c r="H52" i="18" s="1"/>
  <c r="F48" i="18"/>
  <c r="H48" i="18" s="1"/>
  <c r="F44" i="18"/>
  <c r="H44" i="18" s="1"/>
  <c r="P12" i="19" l="1"/>
  <c r="P10" i="19"/>
  <c r="I46" i="18"/>
  <c r="H46" i="18"/>
  <c r="M44" i="18"/>
  <c r="I44" i="18" s="1"/>
  <c r="J33" i="12"/>
  <c r="J32" i="19" s="1"/>
  <c r="N32" i="19"/>
  <c r="I48" i="18"/>
  <c r="I51" i="18"/>
  <c r="M51" i="18"/>
  <c r="M52" i="18"/>
  <c r="I52" i="18"/>
  <c r="I47" i="18"/>
  <c r="M48" i="18"/>
  <c r="M47" i="18"/>
  <c r="M46" i="18"/>
  <c r="F49" i="18"/>
  <c r="H49" i="18" s="1"/>
  <c r="F45" i="18"/>
  <c r="H45" i="18" s="1"/>
  <c r="F53" i="18" l="1"/>
  <c r="N53" i="18" s="1"/>
  <c r="N35" i="16"/>
  <c r="F34" i="16"/>
  <c r="N31" i="16"/>
  <c r="J31" i="16"/>
  <c r="F31" i="16"/>
  <c r="AE30" i="16"/>
  <c r="A30" i="16"/>
  <c r="N29" i="16"/>
  <c r="J29" i="16"/>
  <c r="F29" i="16"/>
  <c r="AE28" i="16"/>
  <c r="A28" i="16"/>
  <c r="F27" i="16"/>
  <c r="AE26" i="16"/>
  <c r="A26" i="16"/>
  <c r="F25" i="16"/>
  <c r="N25" i="16" s="1"/>
  <c r="AE24" i="16"/>
  <c r="A24" i="16"/>
  <c r="F23" i="16"/>
  <c r="AE22" i="16"/>
  <c r="A22" i="16"/>
  <c r="J9" i="16"/>
  <c r="N27" i="16" l="1"/>
  <c r="F37" i="16"/>
  <c r="J35" i="16"/>
  <c r="J53" i="18"/>
  <c r="Q53" i="18"/>
  <c r="O53" i="18"/>
  <c r="L53" i="18"/>
  <c r="H53" i="18"/>
  <c r="K53" i="18"/>
  <c r="P53" i="18"/>
  <c r="M49" i="18"/>
  <c r="I49" i="18" s="1"/>
  <c r="M45" i="18"/>
  <c r="J25" i="16"/>
  <c r="J27" i="16"/>
  <c r="N23" i="16"/>
  <c r="F28" i="19"/>
  <c r="N35" i="12"/>
  <c r="N34" i="5"/>
  <c r="N37" i="16" l="1"/>
  <c r="R37" i="16" s="1"/>
  <c r="V37" i="16" s="1"/>
  <c r="N34" i="16"/>
  <c r="M53" i="18"/>
  <c r="N27" i="12"/>
  <c r="F26" i="19"/>
  <c r="N31" i="12"/>
  <c r="F30" i="19"/>
  <c r="N25" i="12"/>
  <c r="N24" i="19" s="1"/>
  <c r="F24" i="19"/>
  <c r="N23" i="12"/>
  <c r="N22" i="19" s="1"/>
  <c r="F36" i="19"/>
  <c r="F22" i="19"/>
  <c r="J35" i="12"/>
  <c r="J34" i="19" s="1"/>
  <c r="N34" i="19"/>
  <c r="I45" i="18"/>
  <c r="I53" i="18" s="1"/>
  <c r="N34" i="12"/>
  <c r="J23" i="16"/>
  <c r="J37" i="16" s="1"/>
  <c r="N29" i="12"/>
  <c r="J34" i="5"/>
  <c r="J25" i="12" l="1"/>
  <c r="J24" i="19" s="1"/>
  <c r="N37" i="12"/>
  <c r="N36" i="19" s="1"/>
  <c r="J34" i="12"/>
  <c r="J34" i="16"/>
  <c r="J27" i="12"/>
  <c r="J26" i="19" s="1"/>
  <c r="N26" i="19"/>
  <c r="J29" i="12"/>
  <c r="N28" i="19"/>
  <c r="J31" i="12"/>
  <c r="J30" i="19" s="1"/>
  <c r="N30" i="19"/>
  <c r="J23" i="12"/>
  <c r="J22" i="19" s="1"/>
  <c r="J8" i="16"/>
  <c r="J14" i="16" s="1"/>
  <c r="F24" i="5"/>
  <c r="N30" i="5"/>
  <c r="F30" i="5"/>
  <c r="F26" i="5"/>
  <c r="F22" i="5"/>
  <c r="F28" i="5"/>
  <c r="J28" i="19" l="1"/>
  <c r="J37" i="12"/>
  <c r="J36" i="19" s="1"/>
  <c r="N28" i="5"/>
  <c r="N36" i="5" s="1"/>
  <c r="F36" i="5"/>
  <c r="F36" i="16" s="1"/>
  <c r="J28" i="5"/>
  <c r="J36" i="5" s="1"/>
  <c r="P10" i="16"/>
  <c r="P12" i="16"/>
  <c r="R37" i="12"/>
  <c r="J28" i="16"/>
  <c r="F22" i="16"/>
  <c r="N30" i="16"/>
  <c r="F30" i="16"/>
  <c r="O29" i="15"/>
  <c r="N28" i="16"/>
  <c r="J30" i="16"/>
  <c r="F28" i="16"/>
  <c r="N26" i="5"/>
  <c r="J26" i="5" s="1"/>
  <c r="F26" i="16"/>
  <c r="N24" i="5"/>
  <c r="F24" i="16"/>
  <c r="N22" i="5"/>
  <c r="J24" i="5"/>
  <c r="V37" i="12" l="1"/>
  <c r="V36" i="19" s="1"/>
  <c r="J8" i="12"/>
  <c r="J14" i="12" s="1"/>
  <c r="R36" i="19"/>
  <c r="R36" i="5"/>
  <c r="V36" i="5" s="1"/>
  <c r="N22" i="16"/>
  <c r="J24" i="16"/>
  <c r="J24" i="12"/>
  <c r="J26" i="16"/>
  <c r="J26" i="12"/>
  <c r="N26" i="16"/>
  <c r="N26" i="12"/>
  <c r="N24" i="16"/>
  <c r="N24" i="12"/>
  <c r="J22" i="5"/>
  <c r="P10" i="12" l="1"/>
  <c r="P12" i="12"/>
  <c r="E31" i="8"/>
  <c r="J7" i="19"/>
  <c r="J22" i="16"/>
  <c r="N36" i="16"/>
  <c r="J13" i="19" l="1"/>
  <c r="P14" i="19" s="1"/>
  <c r="T14" i="19" s="1"/>
  <c r="J7" i="5"/>
  <c r="J13" i="5" s="1"/>
  <c r="R36" i="16"/>
  <c r="J36" i="16"/>
  <c r="P13" i="5" l="1"/>
  <c r="U13" i="5" s="1"/>
  <c r="J13" i="16"/>
  <c r="P14" i="16" s="1"/>
  <c r="T14" i="16" s="1"/>
  <c r="J7" i="16"/>
  <c r="U31" i="8"/>
  <c r="E30" i="2"/>
  <c r="V36" i="16"/>
  <c r="P14" i="12" l="1"/>
  <c r="T14" i="12" s="1"/>
</calcChain>
</file>

<file path=xl/sharedStrings.xml><?xml version="1.0" encoding="utf-8"?>
<sst xmlns="http://schemas.openxmlformats.org/spreadsheetml/2006/main" count="687" uniqueCount="320">
  <si>
    <t>（第１号様式）</t>
  </si>
  <si>
    <t>（１）事業計画書（第１号様式の２）</t>
  </si>
  <si>
    <t>（２）収支計画書（第１号様式の３）</t>
  </si>
  <si>
    <t>（３）添付書類</t>
  </si>
  <si>
    <t>令和</t>
    <rPh sb="0" eb="2">
      <t>レイワ</t>
    </rPh>
    <phoneticPr fontId="3"/>
  </si>
  <si>
    <t>年</t>
    <rPh sb="0" eb="1">
      <t>ネン</t>
    </rPh>
    <phoneticPr fontId="3"/>
  </si>
  <si>
    <t>月</t>
    <rPh sb="0" eb="1">
      <t>ツキ</t>
    </rPh>
    <phoneticPr fontId="3"/>
  </si>
  <si>
    <t>日</t>
    <rPh sb="0" eb="1">
      <t>ニチ</t>
    </rPh>
    <phoneticPr fontId="3"/>
  </si>
  <si>
    <t>公益財団法人みやぎ産業振興機構理事長　殿</t>
    <phoneticPr fontId="3"/>
  </si>
  <si>
    <t>申請者</t>
    <rPh sb="0" eb="2">
      <t>シンセイ</t>
    </rPh>
    <rPh sb="2" eb="3">
      <t>シャ</t>
    </rPh>
    <phoneticPr fontId="3"/>
  </si>
  <si>
    <t>外部専門家</t>
    <rPh sb="0" eb="5">
      <t>ガイブセンモンカ</t>
    </rPh>
    <phoneticPr fontId="3"/>
  </si>
  <si>
    <t xml:space="preserve"> 社名（屋号）</t>
    <rPh sb="1" eb="3">
      <t>シャメイ</t>
    </rPh>
    <rPh sb="4" eb="6">
      <t>ヤゴウ</t>
    </rPh>
    <phoneticPr fontId="3"/>
  </si>
  <si>
    <t xml:space="preserve"> 代表者職氏名</t>
    <phoneticPr fontId="3"/>
  </si>
  <si>
    <t xml:space="preserve"> 事務所名</t>
    <phoneticPr fontId="3"/>
  </si>
  <si>
    <t xml:space="preserve"> 住　　所</t>
    <phoneticPr fontId="3"/>
  </si>
  <si>
    <t xml:space="preserve"> 連絡担当者名</t>
    <phoneticPr fontId="3"/>
  </si>
  <si>
    <t xml:space="preserve"> 電話番号</t>
    <phoneticPr fontId="3"/>
  </si>
  <si>
    <t xml:space="preserve"> e-mail</t>
    <phoneticPr fontId="3"/>
  </si>
  <si>
    <t>ので，宮城県補助金等交付規則第４条の規定に準じ，次のとおり申請します。</t>
    <phoneticPr fontId="3"/>
  </si>
  <si>
    <t>　宮城県事業承継支援体制強化事業（新型コロナウイルス感染症対応）補助金の交付を受けたい</t>
    <phoneticPr fontId="3"/>
  </si>
  <si>
    <t>１　補助事業の目的</t>
    <rPh sb="2" eb="4">
      <t>ホジョ</t>
    </rPh>
    <rPh sb="4" eb="6">
      <t>ジギョウ</t>
    </rPh>
    <rPh sb="7" eb="9">
      <t>モクテキ</t>
    </rPh>
    <phoneticPr fontId="3"/>
  </si>
  <si>
    <t>２　補助金申請額</t>
    <phoneticPr fontId="3"/>
  </si>
  <si>
    <t>金</t>
    <rPh sb="0" eb="1">
      <t>キン</t>
    </rPh>
    <phoneticPr fontId="3"/>
  </si>
  <si>
    <t>円</t>
    <rPh sb="0" eb="1">
      <t>エン</t>
    </rPh>
    <phoneticPr fontId="3"/>
  </si>
  <si>
    <t>３　関係書類</t>
    <phoneticPr fontId="3"/>
  </si>
  <si>
    <t>法人の場合：</t>
    <phoneticPr fontId="3"/>
  </si>
  <si>
    <t>個人の場合：</t>
    <phoneticPr fontId="3"/>
  </si>
  <si>
    <t>４　情報の取扱いについて</t>
    <phoneticPr fontId="3"/>
  </si>
  <si>
    <t>同意します。</t>
    <phoneticPr fontId="3"/>
  </si>
  <si>
    <t xml:space="preserve">※ </t>
    <phoneticPr fontId="3"/>
  </si>
  <si>
    <t xml:space="preserve"> 住　　所</t>
    <rPh sb="1" eb="2">
      <t>スミ</t>
    </rPh>
    <rPh sb="4" eb="5">
      <t>ショ</t>
    </rPh>
    <phoneticPr fontId="3"/>
  </si>
  <si>
    <t>宮城県事業承継支援体制強化事業（新型コロナウイルス感染症対応）補助金</t>
    <phoneticPr fontId="3"/>
  </si>
  <si>
    <t>交付申請書</t>
    <phoneticPr fontId="3"/>
  </si>
  <si>
    <t>住民票抄本，直近の確定申告書（第一表，第二表，収支内訳表（1・2面）</t>
    <rPh sb="32" eb="33">
      <t>メン</t>
    </rPh>
    <phoneticPr fontId="3"/>
  </si>
  <si>
    <t>別紙（第１号様式関係）</t>
    <rPh sb="0" eb="2">
      <t>ベッシ</t>
    </rPh>
    <rPh sb="8" eb="10">
      <t>カンケイ</t>
    </rPh>
    <phoneticPr fontId="3"/>
  </si>
  <si>
    <t>暴力団排除に関する誓約事項</t>
    <phoneticPr fontId="3"/>
  </si>
  <si>
    <t>記</t>
    <rPh sb="0" eb="1">
      <t>キ</t>
    </rPh>
    <phoneticPr fontId="3"/>
  </si>
  <si>
    <t>　当社（個人である場合は私）は，補助金の交付の申請をするに当たって，また，補助事業の</t>
    <phoneticPr fontId="3"/>
  </si>
  <si>
    <t>実施期間内及び完了後においては，下記のいずれにも該当しないことを誓約いたします。</t>
    <phoneticPr fontId="3"/>
  </si>
  <si>
    <t>(２) 役員等が，自己，自社若しくは第三者の不正の利益を図る目的又は第三者に損害を加える</t>
    <phoneticPr fontId="3"/>
  </si>
  <si>
    <t>　　目的をもって，暴力団又は暴力団員を利用するなどしているとき。</t>
    <rPh sb="2" eb="4">
      <t>モクテキ</t>
    </rPh>
    <phoneticPr fontId="3"/>
  </si>
  <si>
    <t>(１) 法人等（個人又は法人をいう。）が，暴力団（暴力団員による不当な行為の防止等に関す</t>
    <phoneticPr fontId="3"/>
  </si>
  <si>
    <t>　　る法律（平成３年法律第７７号）第２条第２号に規定する暴力団をいう。以下同じ。）で</t>
    <phoneticPr fontId="3"/>
  </si>
  <si>
    <t>　　あるとき又は法人等の役員等（個人である場合はその者，法人である場合は役員，団体で</t>
    <phoneticPr fontId="3"/>
  </si>
  <si>
    <t>　　ある場合は代表者，理事等，その他経営に実質的に関与している者をいう。以下同じ。）</t>
    <phoneticPr fontId="3"/>
  </si>
  <si>
    <t>　　が，暴力団員（同法第２条第６号に規定する暴力団員をいう。以下同じ。）であるとき。</t>
    <phoneticPr fontId="3"/>
  </si>
  <si>
    <t>(３) 役員等が，暴力団又は暴力団員に対して，資金等を供給し，又は便宜を供与するなど直接</t>
    <phoneticPr fontId="3"/>
  </si>
  <si>
    <t>　　的あるいは積極的に暴力団の維持，運営に協力し，若しくは関与しているとき。</t>
    <phoneticPr fontId="3"/>
  </si>
  <si>
    <t>(４) 役員等が，暴力団又は暴力団員であることを知りながらこれと社会的に非難されるべき</t>
    <phoneticPr fontId="3"/>
  </si>
  <si>
    <t>　　関係を有しているとき。</t>
    <phoneticPr fontId="3"/>
  </si>
  <si>
    <t>この誓約が虚偽であり，又はこの誓約に反したことにより，当方が不利益を被ることとなって</t>
    <phoneticPr fontId="3"/>
  </si>
  <si>
    <t>も，異議は一切申し立てません。</t>
    <phoneticPr fontId="3"/>
  </si>
  <si>
    <t>の確定申告の基となる決算書</t>
    <phoneticPr fontId="3"/>
  </si>
  <si>
    <t>また，確定申告書別表一の控えには，収受日付印（e-Taxの場合には受信通知）がある</t>
    <rPh sb="3" eb="5">
      <t>カクテイ</t>
    </rPh>
    <phoneticPr fontId="3"/>
  </si>
  <si>
    <t>もの。</t>
    <phoneticPr fontId="3"/>
  </si>
  <si>
    <t>（第１号様式の２）</t>
    <phoneticPr fontId="3"/>
  </si>
  <si>
    <t>事　業　計　画　書</t>
    <phoneticPr fontId="3"/>
  </si>
  <si>
    <t>注）・他の補助金との併用はできません。</t>
    <phoneticPr fontId="3"/>
  </si>
  <si>
    <t>※記入欄は，適宜拡張してください。</t>
    <phoneticPr fontId="3"/>
  </si>
  <si>
    <t>※補足説明など，適宜資料を添付してください。</t>
    <phoneticPr fontId="3"/>
  </si>
  <si>
    <t>　　　なりません。</t>
    <phoneticPr fontId="3"/>
  </si>
  <si>
    <t>申請者</t>
    <phoneticPr fontId="3"/>
  </si>
  <si>
    <t>外部専門家</t>
    <phoneticPr fontId="3"/>
  </si>
  <si>
    <t>補助事業の目的</t>
    <phoneticPr fontId="3"/>
  </si>
  <si>
    <t>現状の課題</t>
    <phoneticPr fontId="3"/>
  </si>
  <si>
    <t>補助事業の実施により期待される効果と事業目標</t>
    <phoneticPr fontId="3"/>
  </si>
  <si>
    <t>補助事業の実施期間</t>
    <phoneticPr fontId="3"/>
  </si>
  <si>
    <t>・完了予定日：</t>
    <rPh sb="1" eb="3">
      <t>カンリョウ</t>
    </rPh>
    <rPh sb="3" eb="5">
      <t>ヨテイ</t>
    </rPh>
    <rPh sb="5" eb="6">
      <t>ビ</t>
    </rPh>
    <phoneticPr fontId="3"/>
  </si>
  <si>
    <t xml:space="preserve">事業内容
（取り組む内容を具体
　的に記載）
</t>
    <phoneticPr fontId="3"/>
  </si>
  <si>
    <t>収　支　計　画　書</t>
    <phoneticPr fontId="3"/>
  </si>
  <si>
    <t>本補助金</t>
    <phoneticPr fontId="3"/>
  </si>
  <si>
    <t>自己資金</t>
    <phoneticPr fontId="3"/>
  </si>
  <si>
    <t>計</t>
    <rPh sb="0" eb="1">
      <t>ケイ</t>
    </rPh>
    <phoneticPr fontId="3"/>
  </si>
  <si>
    <t>【支出】</t>
    <rPh sb="1" eb="3">
      <t>シシュツ</t>
    </rPh>
    <phoneticPr fontId="3"/>
  </si>
  <si>
    <t>その他</t>
    <phoneticPr fontId="3"/>
  </si>
  <si>
    <t>(</t>
    <phoneticPr fontId="3"/>
  </si>
  <si>
    <t>)</t>
    <phoneticPr fontId="3"/>
  </si>
  <si>
    <t>※補助金の対象には、消費税を含みません。</t>
    <phoneticPr fontId="3"/>
  </si>
  <si>
    <t>h</t>
    <phoneticPr fontId="3"/>
  </si>
  <si>
    <t>×</t>
    <phoneticPr fontId="3"/>
  </si>
  <si>
    <t>内消費税</t>
    <phoneticPr fontId="3"/>
  </si>
  <si>
    <t>補助対象
経費</t>
    <rPh sb="0" eb="2">
      <t>ホジョ</t>
    </rPh>
    <rPh sb="2" eb="4">
      <t>タイショウ</t>
    </rPh>
    <rPh sb="5" eb="7">
      <t>ケイヒ</t>
    </rPh>
    <phoneticPr fontId="3"/>
  </si>
  <si>
    <t>負担区分</t>
    <rPh sb="0" eb="2">
      <t>フタン</t>
    </rPh>
    <rPh sb="2" eb="4">
      <t>クブン</t>
    </rPh>
    <phoneticPr fontId="3"/>
  </si>
  <si>
    <t>本補助金</t>
    <rPh sb="0" eb="1">
      <t>ホン</t>
    </rPh>
    <rPh sb="1" eb="4">
      <t>ホジョキン</t>
    </rPh>
    <phoneticPr fontId="3"/>
  </si>
  <si>
    <t>自己資金他</t>
    <rPh sb="0" eb="2">
      <t>ジコ</t>
    </rPh>
    <rPh sb="2" eb="4">
      <t>シキン</t>
    </rPh>
    <rPh sb="4" eb="5">
      <t>ホカ</t>
    </rPh>
    <phoneticPr fontId="3"/>
  </si>
  <si>
    <t>計</t>
    <rPh sb="0" eb="1">
      <t>ケイ</t>
    </rPh>
    <phoneticPr fontId="3"/>
  </si>
  <si>
    <t>①</t>
    <phoneticPr fontId="3"/>
  </si>
  <si>
    <t>②</t>
    <phoneticPr fontId="3"/>
  </si>
  <si>
    <t>①-②</t>
    <phoneticPr fontId="3"/>
  </si>
  <si>
    <t>（単位：円）</t>
    <rPh sb="1" eb="3">
      <t>タンイ</t>
    </rPh>
    <rPh sb="4" eb="5">
      <t>エン</t>
    </rPh>
    <phoneticPr fontId="3"/>
  </si>
  <si>
    <t>入力箇所</t>
    <rPh sb="0" eb="2">
      <t>ニュウリョク</t>
    </rPh>
    <rPh sb="2" eb="4">
      <t>カショ</t>
    </rPh>
    <phoneticPr fontId="3"/>
  </si>
  <si>
    <t>（第２号様式）</t>
    <phoneticPr fontId="3"/>
  </si>
  <si>
    <t>変更申請書</t>
    <phoneticPr fontId="3"/>
  </si>
  <si>
    <t>印</t>
    <rPh sb="0" eb="1">
      <t>イン</t>
    </rPh>
    <phoneticPr fontId="3"/>
  </si>
  <si>
    <t>　令和</t>
    <phoneticPr fontId="3"/>
  </si>
  <si>
    <t>号で交付決定のありました宮城県事業</t>
    <rPh sb="0" eb="1">
      <t>ゴウ</t>
    </rPh>
    <phoneticPr fontId="3"/>
  </si>
  <si>
    <t>承継支援体制強化事業（新型コロナウイルス感染症対応）補助金事業について，計画内容を</t>
    <rPh sb="8" eb="10">
      <t>ジギョウ</t>
    </rPh>
    <phoneticPr fontId="3"/>
  </si>
  <si>
    <t>変更したいので，次のとおり申請します。</t>
    <phoneticPr fontId="3"/>
  </si>
  <si>
    <t>円）</t>
    <rPh sb="0" eb="1">
      <t>エン</t>
    </rPh>
    <phoneticPr fontId="3"/>
  </si>
  <si>
    <t>３　変更理由</t>
    <rPh sb="2" eb="4">
      <t>ヘンコウ</t>
    </rPh>
    <rPh sb="4" eb="6">
      <t>リユウ</t>
    </rPh>
    <phoneticPr fontId="3"/>
  </si>
  <si>
    <t>４　関係書類</t>
    <phoneticPr fontId="3"/>
  </si>
  <si>
    <t>（１）事業変更計画書（第２号様式の２）</t>
    <phoneticPr fontId="3"/>
  </si>
  <si>
    <t>（２）収支変更計画書（第２号様式の３）</t>
    <phoneticPr fontId="3"/>
  </si>
  <si>
    <t>（３）その他理事長が必要とする書類</t>
    <phoneticPr fontId="3"/>
  </si>
  <si>
    <t>（第２号様式の２）</t>
    <phoneticPr fontId="3"/>
  </si>
  <si>
    <t>（第１号様式の３）</t>
    <phoneticPr fontId="3"/>
  </si>
  <si>
    <t>補助事業の
実施期間</t>
    <phoneticPr fontId="3"/>
  </si>
  <si>
    <t>変更前</t>
    <rPh sb="0" eb="2">
      <t>ヘンコウ</t>
    </rPh>
    <rPh sb="2" eb="3">
      <t>マエ</t>
    </rPh>
    <phoneticPr fontId="3"/>
  </si>
  <si>
    <t>変更後</t>
    <rPh sb="0" eb="2">
      <t>ヘンコウ</t>
    </rPh>
    <rPh sb="2" eb="3">
      <t>ゴ</t>
    </rPh>
    <phoneticPr fontId="3"/>
  </si>
  <si>
    <t>実施スケジュール</t>
    <rPh sb="0" eb="2">
      <t>ジッシ</t>
    </rPh>
    <phoneticPr fontId="3"/>
  </si>
  <si>
    <t xml:space="preserve">事業内容
（取り組む内容を具体的に記載）
</t>
    <phoneticPr fontId="3"/>
  </si>
  <si>
    <t>事　業　変　更　計　画　書</t>
    <phoneticPr fontId="3"/>
  </si>
  <si>
    <t>※　補足説明など，適宜資料を添付してください。</t>
    <phoneticPr fontId="3"/>
  </si>
  <si>
    <t>（第２号様式の３）</t>
    <phoneticPr fontId="3"/>
  </si>
  <si>
    <t>収　支　変　更　計　画　書</t>
    <rPh sb="4" eb="5">
      <t>ヘン</t>
    </rPh>
    <rPh sb="6" eb="7">
      <t>サラ</t>
    </rPh>
    <rPh sb="8" eb="9">
      <t>ケイ</t>
    </rPh>
    <phoneticPr fontId="3"/>
  </si>
  <si>
    <t>（ 経 費 配 分 ）</t>
    <phoneticPr fontId="3"/>
  </si>
  <si>
    <t>※上段に「変更前」，下段に「変更後」の内容を記入してください。</t>
    <phoneticPr fontId="3"/>
  </si>
  <si>
    <t>（第３号様式）</t>
    <phoneticPr fontId="3"/>
  </si>
  <si>
    <t>中止（廃止）承認申請書</t>
    <rPh sb="0" eb="2">
      <t>チュウシ</t>
    </rPh>
    <rPh sb="3" eb="5">
      <t>ハイシ</t>
    </rPh>
    <rPh sb="6" eb="8">
      <t>ショウニン</t>
    </rPh>
    <rPh sb="8" eb="11">
      <t>シンセイショ</t>
    </rPh>
    <phoneticPr fontId="3"/>
  </si>
  <si>
    <t>中止（廃止）したいので申請します。</t>
    <rPh sb="0" eb="2">
      <t>チュウシ</t>
    </rPh>
    <rPh sb="3" eb="5">
      <t>ハイシ</t>
    </rPh>
    <phoneticPr fontId="3"/>
  </si>
  <si>
    <t>遅延等報告書</t>
    <rPh sb="0" eb="3">
      <t>チエンナド</t>
    </rPh>
    <rPh sb="3" eb="6">
      <t>ホウコクショ</t>
    </rPh>
    <phoneticPr fontId="3"/>
  </si>
  <si>
    <t>承継支援体制強化事業（新型コロナウイルス感染症対応）補助金事業の遅延等について，次の</t>
    <rPh sb="8" eb="10">
      <t>ジギョウ</t>
    </rPh>
    <rPh sb="32" eb="34">
      <t>チエン</t>
    </rPh>
    <rPh sb="34" eb="35">
      <t>ナド</t>
    </rPh>
    <rPh sb="40" eb="41">
      <t>ツギ</t>
    </rPh>
    <phoneticPr fontId="3"/>
  </si>
  <si>
    <t>とおり報告します。</t>
    <rPh sb="3" eb="5">
      <t>ホウコク</t>
    </rPh>
    <phoneticPr fontId="3"/>
  </si>
  <si>
    <t>承継支援体制強化事業（新型コロナウイルス感染症対応）補助金事業について，次のとおり</t>
    <rPh sb="8" eb="10">
      <t>ジギョウ</t>
    </rPh>
    <rPh sb="36" eb="37">
      <t>ツギ</t>
    </rPh>
    <phoneticPr fontId="3"/>
  </si>
  <si>
    <t>１　補助事業の進捗状況</t>
    <rPh sb="2" eb="4">
      <t>ホジョ</t>
    </rPh>
    <rPh sb="4" eb="6">
      <t>ジギョウ</t>
    </rPh>
    <rPh sb="7" eb="9">
      <t>シンチョク</t>
    </rPh>
    <rPh sb="9" eb="11">
      <t>ジョウキョウ</t>
    </rPh>
    <phoneticPr fontId="3"/>
  </si>
  <si>
    <t>３　遅延等の内容</t>
    <rPh sb="2" eb="5">
      <t>チエンナド</t>
    </rPh>
    <rPh sb="6" eb="8">
      <t>ナイヨウ</t>
    </rPh>
    <phoneticPr fontId="3"/>
  </si>
  <si>
    <t>４　遅延等の理由</t>
    <phoneticPr fontId="3"/>
  </si>
  <si>
    <t>５　遅延等に対する措置</t>
    <phoneticPr fontId="3"/>
  </si>
  <si>
    <t>６　補助事業の遂行及び完了の見込み</t>
    <phoneticPr fontId="3"/>
  </si>
  <si>
    <t>２　補助事業に要した経費</t>
    <phoneticPr fontId="3"/>
  </si>
  <si>
    <t>（第４号様式）</t>
    <phoneticPr fontId="3"/>
  </si>
  <si>
    <t>（第６号様式）</t>
    <phoneticPr fontId="3"/>
  </si>
  <si>
    <t>実績報告書</t>
    <rPh sb="0" eb="2">
      <t>ジッセキ</t>
    </rPh>
    <rPh sb="2" eb="5">
      <t>ホウコクショ</t>
    </rPh>
    <phoneticPr fontId="3"/>
  </si>
  <si>
    <t>承継支援体制強化事業（新型コロナウイルス感染症対応）補助金について，宮城県事業承継</t>
    <rPh sb="8" eb="10">
      <t>ジギョウ</t>
    </rPh>
    <rPh sb="26" eb="29">
      <t>ホジョキン</t>
    </rPh>
    <rPh sb="34" eb="37">
      <t>ミヤギケン</t>
    </rPh>
    <rPh sb="37" eb="39">
      <t>ジギョウ</t>
    </rPh>
    <rPh sb="39" eb="41">
      <t>ショウケイ</t>
    </rPh>
    <phoneticPr fontId="3"/>
  </si>
  <si>
    <t>その実績を次のとおり報告します。</t>
    <phoneticPr fontId="3"/>
  </si>
  <si>
    <t>２　補助金交付決定額</t>
    <phoneticPr fontId="3"/>
  </si>
  <si>
    <t>４　今後の展望</t>
    <rPh sb="2" eb="4">
      <t>コンゴ</t>
    </rPh>
    <rPh sb="5" eb="7">
      <t>テンボウ</t>
    </rPh>
    <phoneticPr fontId="3"/>
  </si>
  <si>
    <t>５　関係書類</t>
    <rPh sb="2" eb="4">
      <t>カンケイ</t>
    </rPh>
    <rPh sb="4" eb="6">
      <t>ショルイ</t>
    </rPh>
    <phoneticPr fontId="3"/>
  </si>
  <si>
    <t>（３）本事業で専門家が申請者に交付した資料等の写し</t>
    <phoneticPr fontId="3"/>
  </si>
  <si>
    <t>（４）その他必要と認められる書類</t>
    <phoneticPr fontId="3"/>
  </si>
  <si>
    <t>（第６号様式の２）</t>
    <phoneticPr fontId="3"/>
  </si>
  <si>
    <t>収　支　精　算　書</t>
    <rPh sb="4" eb="5">
      <t>セイ</t>
    </rPh>
    <rPh sb="6" eb="7">
      <t>サン</t>
    </rPh>
    <phoneticPr fontId="3"/>
  </si>
  <si>
    <t xml:space="preserve"> ←交付決定時</t>
    <rPh sb="2" eb="4">
      <t>コウフ</t>
    </rPh>
    <rPh sb="4" eb="6">
      <t>ケッテイ</t>
    </rPh>
    <rPh sb="6" eb="7">
      <t>ジ</t>
    </rPh>
    <phoneticPr fontId="3"/>
  </si>
  <si>
    <t xml:space="preserve"> ←実績（以下，同様）</t>
    <rPh sb="2" eb="4">
      <t>ジッセキ</t>
    </rPh>
    <rPh sb="5" eb="7">
      <t>イカ</t>
    </rPh>
    <rPh sb="8" eb="10">
      <t>ドウヨウ</t>
    </rPh>
    <phoneticPr fontId="3"/>
  </si>
  <si>
    <t xml:space="preserve"> ←変更前</t>
    <rPh sb="2" eb="4">
      <t>ヘンコウ</t>
    </rPh>
    <rPh sb="4" eb="5">
      <t>マエ</t>
    </rPh>
    <phoneticPr fontId="3"/>
  </si>
  <si>
    <t xml:space="preserve"> ←変更後（以下，同様）</t>
    <rPh sb="2" eb="4">
      <t>ヘンコウ</t>
    </rPh>
    <rPh sb="4" eb="5">
      <t>ゴ</t>
    </rPh>
    <rPh sb="6" eb="8">
      <t>イカ</t>
    </rPh>
    <rPh sb="9" eb="11">
      <t>ドウヨウ</t>
    </rPh>
    <phoneticPr fontId="3"/>
  </si>
  <si>
    <t>（第７号様式）</t>
    <phoneticPr fontId="3"/>
  </si>
  <si>
    <t>請　求　書</t>
    <rPh sb="0" eb="1">
      <t>ショウ</t>
    </rPh>
    <rPh sb="2" eb="3">
      <t>モトム</t>
    </rPh>
    <rPh sb="4" eb="5">
      <t>ショ</t>
    </rPh>
    <phoneticPr fontId="3"/>
  </si>
  <si>
    <t>号をもって補助金の額の確定通知の</t>
    <phoneticPr fontId="3"/>
  </si>
  <si>
    <t>あった宮城県事業承継支援体制強化事業（新型コロナウイルス感染症対応）補助金について，</t>
    <phoneticPr fontId="3"/>
  </si>
  <si>
    <t>宮城県事業承継支援体制強化事業（新型コロナウイルス感染症対応）補助金交付要領第１３条</t>
    <phoneticPr fontId="3"/>
  </si>
  <si>
    <t>第２項の規定により，次のとおり請求します。</t>
    <phoneticPr fontId="3"/>
  </si>
  <si>
    <t>１　申請者（支援先）</t>
    <phoneticPr fontId="3"/>
  </si>
  <si>
    <t>３　振込口座</t>
    <rPh sb="2" eb="4">
      <t>フリコミ</t>
    </rPh>
    <rPh sb="4" eb="6">
      <t>コウザ</t>
    </rPh>
    <phoneticPr fontId="3"/>
  </si>
  <si>
    <t xml:space="preserve"> 金融機関名</t>
    <rPh sb="1" eb="3">
      <t>キンユウ</t>
    </rPh>
    <rPh sb="3" eb="5">
      <t>キカン</t>
    </rPh>
    <rPh sb="5" eb="6">
      <t>メイ</t>
    </rPh>
    <phoneticPr fontId="3"/>
  </si>
  <si>
    <t xml:space="preserve"> 預金種別</t>
    <rPh sb="1" eb="3">
      <t>ヨキン</t>
    </rPh>
    <rPh sb="3" eb="5">
      <t>シュベツ</t>
    </rPh>
    <phoneticPr fontId="3"/>
  </si>
  <si>
    <t xml:space="preserve"> 支店名</t>
    <rPh sb="1" eb="4">
      <t>シテンメイ</t>
    </rPh>
    <phoneticPr fontId="3"/>
  </si>
  <si>
    <t xml:space="preserve"> 口座番号</t>
    <rPh sb="1" eb="3">
      <t>コウザ</t>
    </rPh>
    <rPh sb="3" eb="5">
      <t>バンゴウ</t>
    </rPh>
    <phoneticPr fontId="3"/>
  </si>
  <si>
    <t xml:space="preserve"> 口座名義</t>
    <rPh sb="1" eb="3">
      <t>コウザ</t>
    </rPh>
    <rPh sb="3" eb="5">
      <t>メイギ</t>
    </rPh>
    <phoneticPr fontId="3"/>
  </si>
  <si>
    <t xml:space="preserve">   フリガナ</t>
    <phoneticPr fontId="3"/>
  </si>
  <si>
    <t>（記載説明）</t>
    <rPh sb="1" eb="3">
      <t>キサイ</t>
    </rPh>
    <rPh sb="3" eb="5">
      <t>セツメイ</t>
    </rPh>
    <phoneticPr fontId="3"/>
  </si>
  <si>
    <t>申請書記入にあたっての注意事項</t>
    <rPh sb="0" eb="3">
      <t>シンセイショ</t>
    </rPh>
    <rPh sb="3" eb="5">
      <t>キニュウ</t>
    </rPh>
    <rPh sb="11" eb="13">
      <t>チュウイ</t>
    </rPh>
    <rPh sb="13" eb="15">
      <t>ジコウ</t>
    </rPh>
    <phoneticPr fontId="3"/>
  </si>
  <si>
    <t>●</t>
    <phoneticPr fontId="3"/>
  </si>
  <si>
    <t>（この色付け）の欄に記入してください。</t>
    <rPh sb="3" eb="4">
      <t>イロ</t>
    </rPh>
    <rPh sb="4" eb="5">
      <t>ヅ</t>
    </rPh>
    <rPh sb="8" eb="9">
      <t>ラン</t>
    </rPh>
    <rPh sb="10" eb="12">
      <t>キニュウ</t>
    </rPh>
    <phoneticPr fontId="3"/>
  </si>
  <si>
    <t>（色付けされていない欄には，記入できません）</t>
    <rPh sb="1" eb="2">
      <t>イロ</t>
    </rPh>
    <rPh sb="2" eb="3">
      <t>ヅ</t>
    </rPh>
    <rPh sb="10" eb="11">
      <t>ラン</t>
    </rPh>
    <rPh sb="14" eb="16">
      <t>キニュウ</t>
    </rPh>
    <phoneticPr fontId="3"/>
  </si>
  <si>
    <t>各シート毎の</t>
    <rPh sb="0" eb="1">
      <t>カク</t>
    </rPh>
    <rPh sb="4" eb="5">
      <t>ゴト</t>
    </rPh>
    <phoneticPr fontId="3"/>
  </si>
  <si>
    <t>（この色付け）の欄には，別に示すシートに記載された</t>
    <rPh sb="3" eb="4">
      <t>イロ</t>
    </rPh>
    <rPh sb="4" eb="5">
      <t>ヅ</t>
    </rPh>
    <rPh sb="8" eb="9">
      <t>ラン</t>
    </rPh>
    <rPh sb="12" eb="13">
      <t>ベツ</t>
    </rPh>
    <rPh sb="14" eb="15">
      <t>シメ</t>
    </rPh>
    <rPh sb="20" eb="22">
      <t>キサイ</t>
    </rPh>
    <phoneticPr fontId="3"/>
  </si>
  <si>
    <t>数字が，自動的に記入されます。</t>
    <rPh sb="0" eb="2">
      <t>スウジ</t>
    </rPh>
    <rPh sb="4" eb="7">
      <t>ジドウテキ</t>
    </rPh>
    <rPh sb="8" eb="10">
      <t>キニュウ</t>
    </rPh>
    <phoneticPr fontId="3"/>
  </si>
  <si>
    <t>本申請書作成については，全てこのエクセルシート上での記入となります。</t>
    <rPh sb="0" eb="1">
      <t>ホン</t>
    </rPh>
    <rPh sb="1" eb="3">
      <t>シンセイ</t>
    </rPh>
    <rPh sb="3" eb="4">
      <t>ショ</t>
    </rPh>
    <rPh sb="4" eb="6">
      <t>サクセイ</t>
    </rPh>
    <rPh sb="12" eb="13">
      <t>スベ</t>
    </rPh>
    <rPh sb="23" eb="24">
      <t>ジョウ</t>
    </rPh>
    <rPh sb="26" eb="28">
      <t>キニュウ</t>
    </rPh>
    <phoneticPr fontId="3"/>
  </si>
  <si>
    <t>印刷時は，自動的に白黒で印刷されます。（この記載説明シートを除く）</t>
    <rPh sb="0" eb="2">
      <t>インサツ</t>
    </rPh>
    <rPh sb="2" eb="3">
      <t>ジ</t>
    </rPh>
    <rPh sb="5" eb="8">
      <t>ジドウテキ</t>
    </rPh>
    <rPh sb="9" eb="11">
      <t>シロクロ</t>
    </rPh>
    <rPh sb="12" eb="14">
      <t>インサツ</t>
    </rPh>
    <rPh sb="22" eb="24">
      <t>キサイ</t>
    </rPh>
    <rPh sb="24" eb="26">
      <t>セツメイ</t>
    </rPh>
    <rPh sb="30" eb="31">
      <t>ノゾ</t>
    </rPh>
    <phoneticPr fontId="3"/>
  </si>
  <si>
    <t>が記入されます。</t>
    <rPh sb="1" eb="3">
      <t>キニュウ</t>
    </rPh>
    <phoneticPr fontId="3"/>
  </si>
  <si>
    <t>(第６号様式の３）</t>
    <rPh sb="1" eb="2">
      <t>ダイ</t>
    </rPh>
    <rPh sb="3" eb="4">
      <t>ゴウ</t>
    </rPh>
    <rPh sb="4" eb="6">
      <t>ヨウシキ</t>
    </rPh>
    <phoneticPr fontId="3"/>
  </si>
  <si>
    <t>事業承継支援体制強化事業補助金　　業務日誌</t>
    <rPh sb="0" eb="2">
      <t>ジギョウ</t>
    </rPh>
    <rPh sb="2" eb="4">
      <t>ショウケイ</t>
    </rPh>
    <rPh sb="4" eb="6">
      <t>シエン</t>
    </rPh>
    <rPh sb="6" eb="8">
      <t>タイセイ</t>
    </rPh>
    <rPh sb="8" eb="10">
      <t>キョウカ</t>
    </rPh>
    <rPh sb="10" eb="12">
      <t>ジギョウ</t>
    </rPh>
    <rPh sb="12" eb="15">
      <t>ホジョキン</t>
    </rPh>
    <rPh sb="17" eb="19">
      <t>ギョウム</t>
    </rPh>
    <rPh sb="19" eb="21">
      <t>ニッシ</t>
    </rPh>
    <phoneticPr fontId="3"/>
  </si>
  <si>
    <t>支援先名：</t>
    <rPh sb="0" eb="2">
      <t>シエン</t>
    </rPh>
    <rPh sb="2" eb="3">
      <t>サキ</t>
    </rPh>
    <rPh sb="3" eb="4">
      <t>メイ</t>
    </rPh>
    <phoneticPr fontId="3"/>
  </si>
  <si>
    <t>㊞</t>
    <phoneticPr fontId="3"/>
  </si>
  <si>
    <t>日　付</t>
    <rPh sb="0" eb="1">
      <t>ヒ</t>
    </rPh>
    <rPh sb="2" eb="3">
      <t>ツキ</t>
    </rPh>
    <phoneticPr fontId="3"/>
  </si>
  <si>
    <t>業務区分</t>
    <rPh sb="0" eb="2">
      <t>ギョウム</t>
    </rPh>
    <rPh sb="2" eb="4">
      <t>クブン</t>
    </rPh>
    <phoneticPr fontId="3"/>
  </si>
  <si>
    <t>場所</t>
    <rPh sb="0" eb="2">
      <t>バショ</t>
    </rPh>
    <phoneticPr fontId="3"/>
  </si>
  <si>
    <t>備考</t>
    <rPh sb="0" eb="2">
      <t>ビコウ</t>
    </rPh>
    <phoneticPr fontId="3"/>
  </si>
  <si>
    <t>合計</t>
    <rPh sb="0" eb="2">
      <t>ゴウケイ</t>
    </rPh>
    <phoneticPr fontId="3"/>
  </si>
  <si>
    <t>時間計</t>
    <rPh sb="0" eb="2">
      <t>ジカン</t>
    </rPh>
    <rPh sb="2" eb="3">
      <t>ケイ</t>
    </rPh>
    <phoneticPr fontId="3"/>
  </si>
  <si>
    <t>令和2年</t>
    <rPh sb="0" eb="2">
      <t>レイワ</t>
    </rPh>
    <rPh sb="3" eb="4">
      <t>ネン</t>
    </rPh>
    <phoneticPr fontId="3"/>
  </si>
  <si>
    <t>令和3年</t>
    <rPh sb="0" eb="2">
      <t>レイワ</t>
    </rPh>
    <rPh sb="3" eb="4">
      <t>ネン</t>
    </rPh>
    <phoneticPr fontId="3"/>
  </si>
  <si>
    <t>1月</t>
    <rPh sb="1" eb="2">
      <t>ガツ</t>
    </rPh>
    <phoneticPr fontId="3"/>
  </si>
  <si>
    <t>2月</t>
    <rPh sb="1" eb="2">
      <t>ガツ</t>
    </rPh>
    <phoneticPr fontId="3"/>
  </si>
  <si>
    <t>3月</t>
  </si>
  <si>
    <t>4月</t>
  </si>
  <si>
    <t>5月</t>
  </si>
  <si>
    <t>6月</t>
  </si>
  <si>
    <t>7月</t>
  </si>
  <si>
    <t>8月</t>
  </si>
  <si>
    <t>9月</t>
  </si>
  <si>
    <t>10月</t>
  </si>
  <si>
    <t>11月</t>
  </si>
  <si>
    <t>12月</t>
  </si>
  <si>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</si>
  <si>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</si>
  <si>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</si>
  <si>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</si>
  <si>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</si>
  <si>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</si>
  <si>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</si>
  <si>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</si>
  <si>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</si>
  <si>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</si>
  <si>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</si>
  <si>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</si>
  <si>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</si>
  <si>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</si>
  <si>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</si>
  <si>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</si>
  <si>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</si>
  <si>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</si>
  <si>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</si>
  <si>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</si>
  <si>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</si>
  <si>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</si>
  <si>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</si>
  <si>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</si>
  <si>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</si>
  <si>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</si>
  <si>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</si>
  <si>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</si>
  <si>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</si>
  <si>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</si>
  <si>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</si>
  <si>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始</t>
    <rPh sb="0" eb="1">
      <t>ハジメ</t>
    </rPh>
    <phoneticPr fontId="3"/>
  </si>
  <si>
    <t>終</t>
    <rPh sb="0" eb="1">
      <t>オ</t>
    </rPh>
    <phoneticPr fontId="3"/>
  </si>
  <si>
    <t>時間</t>
    <rPh sb="0" eb="2">
      <t>ジカン</t>
    </rPh>
    <phoneticPr fontId="3"/>
  </si>
  <si>
    <t>時間</t>
    <rPh sb="0" eb="2">
      <t>ジカン</t>
    </rPh>
    <phoneticPr fontId="3"/>
  </si>
  <si>
    <t>合計時間</t>
    <rPh sb="0" eb="2">
      <t>ゴウケイ</t>
    </rPh>
    <rPh sb="2" eb="4">
      <t>ジカン</t>
    </rPh>
    <phoneticPr fontId="3"/>
  </si>
  <si>
    <t>年</t>
    <rPh sb="0" eb="1">
      <t>ネン</t>
    </rPh>
    <phoneticPr fontId="3"/>
  </si>
  <si>
    <t>月</t>
    <rPh sb="0" eb="1">
      <t>ツキ</t>
    </rPh>
    <phoneticPr fontId="3"/>
  </si>
  <si>
    <t>日</t>
    <rPh sb="0" eb="1">
      <t>ニチ</t>
    </rPh>
    <phoneticPr fontId="3"/>
  </si>
  <si>
    <t>専門家 (事務所)：</t>
  </si>
  <si>
    <t>自社株評価</t>
    <rPh sb="0" eb="2">
      <t>ジシャ</t>
    </rPh>
    <rPh sb="2" eb="3">
      <t>カブ</t>
    </rPh>
    <rPh sb="3" eb="5">
      <t>ヒョウカ</t>
    </rPh>
    <phoneticPr fontId="3"/>
  </si>
  <si>
    <t>相続税算定</t>
    <rPh sb="0" eb="3">
      <t>ソウゾクゼイ</t>
    </rPh>
    <rPh sb="3" eb="5">
      <t>サンテイ</t>
    </rPh>
    <phoneticPr fontId="3"/>
  </si>
  <si>
    <t>贈与税算定</t>
    <rPh sb="0" eb="3">
      <t>ゾウヨゼイ</t>
    </rPh>
    <rPh sb="3" eb="5">
      <t>サンテイ</t>
    </rPh>
    <phoneticPr fontId="3"/>
  </si>
  <si>
    <t>法務デューデリジェンス</t>
    <rPh sb="0" eb="2">
      <t>ホウム</t>
    </rPh>
    <phoneticPr fontId="3"/>
  </si>
  <si>
    <t>財務デューデリジェンス</t>
    <rPh sb="0" eb="2">
      <t>ザイム</t>
    </rPh>
    <phoneticPr fontId="3"/>
  </si>
  <si>
    <t>民事信託業務</t>
    <rPh sb="0" eb="2">
      <t>ミンジ</t>
    </rPh>
    <rPh sb="2" eb="4">
      <t>シンタク</t>
    </rPh>
    <rPh sb="4" eb="6">
      <t>ギョウム</t>
    </rPh>
    <phoneticPr fontId="3"/>
  </si>
  <si>
    <t>単価
(税込)</t>
    <rPh sb="0" eb="2">
      <t>タンカ</t>
    </rPh>
    <rPh sb="4" eb="6">
      <t>ゼイコミ</t>
    </rPh>
    <phoneticPr fontId="3"/>
  </si>
  <si>
    <t>計
(税込)</t>
    <rPh sb="0" eb="1">
      <t>ケイ</t>
    </rPh>
    <rPh sb="3" eb="5">
      <t>ゼイコミ</t>
    </rPh>
    <phoneticPr fontId="3"/>
  </si>
  <si>
    <t>消費税</t>
    <rPh sb="0" eb="3">
      <t>ショウヒゼイ</t>
    </rPh>
    <phoneticPr fontId="3"/>
  </si>
  <si>
    <t>計
(税引後)</t>
    <rPh sb="0" eb="1">
      <t>ケイ</t>
    </rPh>
    <rPh sb="3" eb="5">
      <t>ゼイビキ</t>
    </rPh>
    <rPh sb="5" eb="6">
      <t>ゴ</t>
    </rPh>
    <phoneticPr fontId="3"/>
  </si>
  <si>
    <t>（その他）</t>
    <rPh sb="3" eb="4">
      <t>タ</t>
    </rPh>
    <phoneticPr fontId="3"/>
  </si>
  <si>
    <t>　補助金申請額は(第２号様式の３)を記入すると入力されます</t>
    <rPh sb="1" eb="4">
      <t>ホジョキン</t>
    </rPh>
    <rPh sb="4" eb="6">
      <t>シンセイ</t>
    </rPh>
    <rPh sb="6" eb="7">
      <t>ガク</t>
    </rPh>
    <rPh sb="18" eb="20">
      <t>キニュウ</t>
    </rPh>
    <rPh sb="23" eb="25">
      <t>ニュウリョク</t>
    </rPh>
    <phoneticPr fontId="3"/>
  </si>
  <si>
    <t>←補助金申請額は(第１号様式の３)を記入すると入力されます</t>
    <rPh sb="1" eb="4">
      <t>ホジョキン</t>
    </rPh>
    <rPh sb="4" eb="6">
      <t>シンセイ</t>
    </rPh>
    <rPh sb="6" eb="7">
      <t>ガク</t>
    </rPh>
    <rPh sb="18" eb="20">
      <t>キニュウ</t>
    </rPh>
    <rPh sb="23" eb="25">
      <t>ニュウリョク</t>
    </rPh>
    <phoneticPr fontId="3"/>
  </si>
  <si>
    <t>履歴事項全部証明書，直近の確定申告書（別表一，別表二，別表四），直近</t>
    <phoneticPr fontId="3"/>
  </si>
  <si>
    <t>履歴事項全部証明書及び住民票抄本は，交付申請日から3ヶ月前以内に発行のもの，</t>
    <phoneticPr fontId="3"/>
  </si>
  <si>
    <t>・開始予定日：交付決定日</t>
    <rPh sb="1" eb="3">
      <t>カイシ</t>
    </rPh>
    <rPh sb="3" eb="6">
      <t>ヨテイビ</t>
    </rPh>
    <rPh sb="7" eb="9">
      <t>コウフ</t>
    </rPh>
    <rPh sb="9" eb="11">
      <t>ケッテイ</t>
    </rPh>
    <rPh sb="11" eb="12">
      <t>ビ</t>
    </rPh>
    <phoneticPr fontId="3"/>
  </si>
  <si>
    <t>　申請書類の記載内容は真正であり，かつ，当社（私）は，別紙「暴力団排除に関する誓約</t>
    <phoneticPr fontId="3"/>
  </si>
  <si>
    <t>事項」に掲げる者のいずれにも該当しません。この誓約が虚偽であり，またこの誓約に反した</t>
    <phoneticPr fontId="3"/>
  </si>
  <si>
    <t>ことにより，当方が不利益を被ることになっても，異議は一切申し立てません。</t>
    <phoneticPr fontId="3"/>
  </si>
  <si>
    <t>又は所得税青色申告決算書（1～4面）</t>
    <rPh sb="0" eb="1">
      <t>マタ</t>
    </rPh>
    <rPh sb="9" eb="11">
      <t>ケッサン</t>
    </rPh>
    <phoneticPr fontId="3"/>
  </si>
  <si>
    <t>　　・交付決定日より前に着手した経費，完了予定日以降に実施・支払いした経費は補助対象に</t>
    <phoneticPr fontId="3"/>
  </si>
  <si>
    <t>２　補助金変更申請額</t>
    <rPh sb="5" eb="7">
      <t>ヘンコウ</t>
    </rPh>
    <phoneticPr fontId="3"/>
  </si>
  <si>
    <t>１　中止（廃止）の理由</t>
    <rPh sb="2" eb="4">
      <t>チュウシ</t>
    </rPh>
    <rPh sb="5" eb="7">
      <t>ハイシ</t>
    </rPh>
    <rPh sb="9" eb="11">
      <t>リユウ</t>
    </rPh>
    <phoneticPr fontId="3"/>
  </si>
  <si>
    <t>支援体制強化事業（新型コロナウイルス感染症対応）補助金交付要領第１１条の規定により，</t>
    <phoneticPr fontId="3"/>
  </si>
  <si>
    <t>３　補助事業の成果</t>
    <rPh sb="2" eb="4">
      <t>ホジョ</t>
    </rPh>
    <rPh sb="4" eb="6">
      <t>ジギョウ</t>
    </rPh>
    <rPh sb="7" eb="9">
      <t>セイカ</t>
    </rPh>
    <phoneticPr fontId="3"/>
  </si>
  <si>
    <t>（１）収支精算書（第６号様式の２）</t>
    <rPh sb="3" eb="5">
      <t>シュウシ</t>
    </rPh>
    <rPh sb="5" eb="7">
      <t>セイサン</t>
    </rPh>
    <phoneticPr fontId="3"/>
  </si>
  <si>
    <t>（２）業務日誌（第６号様式の３）</t>
    <rPh sb="3" eb="7">
      <t>ギョウムニッシ</t>
    </rPh>
    <phoneticPr fontId="3"/>
  </si>
  <si>
    <t>その他</t>
    <rPh sb="2" eb="3">
      <t>タ</t>
    </rPh>
    <phoneticPr fontId="3"/>
  </si>
  <si>
    <t>２　補助金請求額</t>
    <rPh sb="5" eb="7">
      <t>セイキュウ</t>
    </rPh>
    <phoneticPr fontId="3"/>
  </si>
  <si>
    <t>（注１）申請者による費用負担額（本補助金を除く）を示す振込受取書・払込取扱票等の写しを</t>
    <phoneticPr fontId="3"/>
  </si>
  <si>
    <t xml:space="preserve"> ←変更後</t>
    <rPh sb="2" eb="4">
      <t>ヘンコウ</t>
    </rPh>
    <rPh sb="4" eb="5">
      <t>ゴ</t>
    </rPh>
    <phoneticPr fontId="3"/>
  </si>
  <si>
    <t>（変更前：金</t>
    <rPh sb="1" eb="3">
      <t>ヘンコウ</t>
    </rPh>
    <rPh sb="3" eb="4">
      <t>マエ</t>
    </rPh>
    <rPh sb="5" eb="6">
      <t>キン</t>
    </rPh>
    <phoneticPr fontId="3"/>
  </si>
  <si>
    <t>契約書作成</t>
    <rPh sb="0" eb="2">
      <t>ケイヤク</t>
    </rPh>
    <rPh sb="2" eb="3">
      <t>ショ</t>
    </rPh>
    <rPh sb="3" eb="5">
      <t>サクセイ</t>
    </rPh>
    <phoneticPr fontId="3"/>
  </si>
  <si>
    <t>専門家資格・氏名</t>
    <rPh sb="0" eb="3">
      <t>センモンカ</t>
    </rPh>
    <rPh sb="3" eb="5">
      <t>シカク</t>
    </rPh>
    <rPh sb="6" eb="8">
      <t>シメイ</t>
    </rPh>
    <phoneticPr fontId="3"/>
  </si>
  <si>
    <t>補助事業に要する経費
（税込）</t>
    <phoneticPr fontId="3"/>
  </si>
  <si>
    <t>日付，産振機第</t>
    <rPh sb="0" eb="1">
      <t>ニチ</t>
    </rPh>
    <rPh sb="1" eb="2">
      <t>ツ</t>
    </rPh>
    <rPh sb="3" eb="4">
      <t>サン</t>
    </rPh>
    <rPh sb="4" eb="5">
      <t>シン</t>
    </rPh>
    <rPh sb="5" eb="6">
      <t>キ</t>
    </rPh>
    <rPh sb="6" eb="7">
      <t>ダイ</t>
    </rPh>
    <phoneticPr fontId="3"/>
  </si>
  <si>
    <r>
      <t xml:space="preserve">積算内訳
</t>
    </r>
    <r>
      <rPr>
        <sz val="9"/>
        <color rgb="FFFF0000"/>
        <rFont val="ＭＳ 明朝"/>
        <family val="1"/>
        <charset val="128"/>
        <scheme val="minor"/>
      </rPr>
      <t>（※入力順-2）</t>
    </r>
    <rPh sb="10" eb="11">
      <t>ジュン</t>
    </rPh>
    <phoneticPr fontId="3"/>
  </si>
  <si>
    <r>
      <t xml:space="preserve">経費区分
</t>
    </r>
    <r>
      <rPr>
        <sz val="9"/>
        <color rgb="FFFF0000"/>
        <rFont val="ＭＳ 明朝"/>
        <family val="1"/>
        <charset val="128"/>
        <scheme val="minor"/>
      </rPr>
      <t>(※入力順-1)</t>
    </r>
  </si>
  <si>
    <r>
      <t>【収入</t>
    </r>
    <r>
      <rPr>
        <sz val="8"/>
        <rFont val="ＭＳ 明朝"/>
        <family val="1"/>
        <charset val="128"/>
        <scheme val="minor"/>
      </rPr>
      <t>】</t>
    </r>
    <r>
      <rPr>
        <sz val="9"/>
        <color rgb="FFFF0000"/>
        <rFont val="ＭＳ 明朝"/>
        <family val="1"/>
        <charset val="128"/>
        <scheme val="minor"/>
      </rPr>
      <t>（※入力順-3）</t>
    </r>
  </si>
  <si>
    <t>※清算内訳欄の時間(h)は、30分単位で入力できます。30分未満は切り捨てとなります。</t>
    <rPh sb="1" eb="3">
      <t>セイサン</t>
    </rPh>
    <rPh sb="3" eb="5">
      <t>ウチワケ</t>
    </rPh>
    <rPh sb="5" eb="6">
      <t>ラン</t>
    </rPh>
    <rPh sb="7" eb="9">
      <t>ジカン</t>
    </rPh>
    <rPh sb="16" eb="17">
      <t>フン</t>
    </rPh>
    <rPh sb="17" eb="19">
      <t>タンイ</t>
    </rPh>
    <rPh sb="20" eb="22">
      <t>ニュウリョク</t>
    </rPh>
    <phoneticPr fontId="3"/>
  </si>
  <si>
    <t>　　&lt;例&gt;3時間30分：3.5h</t>
    <phoneticPr fontId="3"/>
  </si>
  <si>
    <t>※上段に交付決定時の内容を，下段に「実績」を記入してください。</t>
    <phoneticPr fontId="3"/>
  </si>
  <si>
    <t>①</t>
    <phoneticPr fontId="3"/>
  </si>
  <si>
    <t>法人・個人：</t>
    <rPh sb="3" eb="5">
      <t>コジン</t>
    </rPh>
    <phoneticPr fontId="3"/>
  </si>
  <si>
    <t>添付してください。</t>
    <phoneticPr fontId="3"/>
  </si>
  <si>
    <t>※記載は円単位ですが、「本補助金」欄は千円未満の端数を切り捨てとなります。</t>
    <phoneticPr fontId="3"/>
  </si>
  <si>
    <t>※記載は円単位ですが，「本補助金」欄は千円未満の端数を切り捨てとなります。</t>
    <phoneticPr fontId="3"/>
  </si>
  <si>
    <t>申請者の事業に関する情報が，宮城県事業承継ネットワーク事務局や宮城県事業引継ぎ</t>
    <phoneticPr fontId="3"/>
  </si>
  <si>
    <t>支援センター，中小企業庁，東北経済産業局，宮城県経済商工観光部に提供されることに</t>
    <phoneticPr fontId="3"/>
  </si>
  <si>
    <t>事業承継計画書（事業承継ネットワーク参画機関や認定支援機関等の支援</t>
    <rPh sb="0" eb="2">
      <t>ジギョウ</t>
    </rPh>
    <rPh sb="2" eb="4">
      <t>ショウケイ</t>
    </rPh>
    <rPh sb="4" eb="6">
      <t>ケイカク</t>
    </rPh>
    <rPh sb="6" eb="7">
      <t>ショ</t>
    </rPh>
    <rPh sb="8" eb="10">
      <t>ジギョウ</t>
    </rPh>
    <rPh sb="10" eb="12">
      <t>ショウケイ</t>
    </rPh>
    <rPh sb="18" eb="20">
      <t>サンカク</t>
    </rPh>
    <rPh sb="20" eb="22">
      <t>キカン</t>
    </rPh>
    <rPh sb="23" eb="25">
      <t>ニンテイ</t>
    </rPh>
    <rPh sb="25" eb="27">
      <t>シエン</t>
    </rPh>
    <rPh sb="27" eb="29">
      <t>キカン</t>
    </rPh>
    <rPh sb="29" eb="30">
      <t>ナド</t>
    </rPh>
    <rPh sb="31" eb="33">
      <t>シエン</t>
    </rPh>
    <phoneticPr fontId="3"/>
  </si>
  <si>
    <t>を受けたもの），見積書（専門家作成）</t>
    <rPh sb="1" eb="2">
      <t>ウ</t>
    </rPh>
    <rPh sb="8" eb="11">
      <t>ミツモリショ</t>
    </rPh>
    <rPh sb="12" eb="15">
      <t>センモンカ</t>
    </rPh>
    <rPh sb="15" eb="17">
      <t>サクセイ</t>
    </rPh>
    <phoneticPr fontId="3"/>
  </si>
  <si>
    <t>特例事業承継計画書策定</t>
    <rPh sb="0" eb="2">
      <t>トクレイ</t>
    </rPh>
    <rPh sb="2" eb="4">
      <t>ジギョウ</t>
    </rPh>
    <rPh sb="4" eb="6">
      <t>ショウケイ</t>
    </rPh>
    <rPh sb="6" eb="8">
      <t>ケイカク</t>
    </rPh>
    <rPh sb="8" eb="9">
      <t>ショ</t>
    </rPh>
    <rPh sb="9" eb="11">
      <t>サクテイ</t>
    </rPh>
    <phoneticPr fontId="3"/>
  </si>
  <si>
    <t>※時間欄（始/終）は30分単位で入力できます。30分未満は切り捨てとなります。</t>
    <rPh sb="1" eb="3">
      <t>ジカン</t>
    </rPh>
    <rPh sb="3" eb="4">
      <t>ラン</t>
    </rPh>
    <rPh sb="5" eb="6">
      <t>ハジ</t>
    </rPh>
    <rPh sb="7" eb="8">
      <t>オ</t>
    </rPh>
    <phoneticPr fontId="3"/>
  </si>
  <si>
    <t>（最初にお読みください）</t>
    <rPh sb="1" eb="3">
      <t>サイショ</t>
    </rPh>
    <rPh sb="5" eb="6">
      <t>ヨ</t>
    </rPh>
    <phoneticPr fontId="3"/>
  </si>
  <si>
    <t>【注意事項】</t>
    <rPh sb="1" eb="3">
      <t>チュウイ</t>
    </rPh>
    <rPh sb="3" eb="5">
      <t>ジコウ</t>
    </rPh>
    <phoneticPr fontId="3"/>
  </si>
  <si>
    <t>★入力順（以下の順番で入力してください）</t>
    <rPh sb="5" eb="7">
      <t>イカ</t>
    </rPh>
    <rPh sb="8" eb="10">
      <t>ジュンバン</t>
    </rPh>
    <rPh sb="11" eb="13">
      <t>ニュウリョク</t>
    </rPh>
    <phoneticPr fontId="3"/>
  </si>
  <si>
    <t>の入力結果が自動的に反映されます</t>
    <phoneticPr fontId="3"/>
  </si>
  <si>
    <t>実施スケジュール</t>
    <phoneticPr fontId="3"/>
  </si>
  <si>
    <t>※</t>
    <phoneticPr fontId="3"/>
  </si>
  <si>
    <t>補助事業が完了した日から２０日まで又は令和３年２月１２日のいずれか早い日までに，実績報告書（第６号様式），収支報告書（第６号様式の２），業務日誌（第６号様式の３）を機構に提出してください。</t>
    <phoneticPr fontId="3"/>
  </si>
  <si>
    <t>入力順-1　→　入力順-2　→　入力順-3</t>
    <rPh sb="0" eb="2">
      <t>ニュウリョク</t>
    </rPh>
    <rPh sb="2" eb="3">
      <t>ジュン</t>
    </rPh>
    <rPh sb="8" eb="10">
      <t>ニュウリョク</t>
    </rPh>
    <rPh sb="10" eb="11">
      <t>ジュン</t>
    </rPh>
    <rPh sb="16" eb="18">
      <t>ニュウリョク</t>
    </rPh>
    <rPh sb="18" eb="19">
      <t>ジュン</t>
    </rPh>
    <phoneticPr fontId="3"/>
  </si>
  <si>
    <t>★業務日誌（第６号様式の３）より転記してください。</t>
    <rPh sb="1" eb="5">
      <t>ギョウムニッシ</t>
    </rPh>
    <phoneticPr fontId="3"/>
  </si>
  <si>
    <t>★途中，計画変更があった場合には，この様式を使って</t>
    <rPh sb="1" eb="3">
      <t>トチュウ</t>
    </rPh>
    <rPh sb="4" eb="6">
      <t>ケイカク</t>
    </rPh>
    <rPh sb="6" eb="8">
      <t>ヘンコウ</t>
    </rPh>
    <rPh sb="12" eb="14">
      <t>バアイ</t>
    </rPh>
    <rPh sb="19" eb="21">
      <t>ヨウシキ</t>
    </rPh>
    <rPh sb="22" eb="23">
      <t>ツカ</t>
    </rPh>
    <phoneticPr fontId="3"/>
  </si>
  <si>
    <t>ください。</t>
    <phoneticPr fontId="3"/>
  </si>
  <si>
    <t>※①は収支精算書（第６号様式の２）の①と同額となります。</t>
    <rPh sb="3" eb="5">
      <t>シュウシ</t>
    </rPh>
    <rPh sb="5" eb="7">
      <t>セイサン</t>
    </rPh>
    <rPh sb="7" eb="8">
      <t>ショ</t>
    </rPh>
    <rPh sb="9" eb="10">
      <t>ダイ</t>
    </rPh>
    <rPh sb="11" eb="12">
      <t>ゴウ</t>
    </rPh>
    <rPh sb="12" eb="14">
      <t>ヨウシキ</t>
    </rPh>
    <rPh sb="20" eb="22">
      <t>ドウガク</t>
    </rPh>
    <phoneticPr fontId="3"/>
  </si>
  <si>
    <t>※業務区分の内容，種別，目的等は備考欄に入力してください。</t>
    <rPh sb="1" eb="3">
      <t>ギョウム</t>
    </rPh>
    <rPh sb="3" eb="5">
      <t>クブン</t>
    </rPh>
    <rPh sb="6" eb="8">
      <t>ナイヨウ</t>
    </rPh>
    <rPh sb="9" eb="11">
      <t>シュベツ</t>
    </rPh>
    <rPh sb="12" eb="14">
      <t>モクテキ</t>
    </rPh>
    <rPh sb="14" eb="15">
      <t>ナド</t>
    </rPh>
    <rPh sb="16" eb="18">
      <t>ビコウ</t>
    </rPh>
    <rPh sb="18" eb="19">
      <t>ラン</t>
    </rPh>
    <rPh sb="20" eb="22">
      <t>ニュウリョク</t>
    </rPh>
    <phoneticPr fontId="3"/>
  </si>
  <si>
    <t>★機構より発行した「交付決定通知書」の補助金の額を</t>
    <rPh sb="1" eb="3">
      <t>キコウ</t>
    </rPh>
    <rPh sb="5" eb="7">
      <t>ハッコウ</t>
    </rPh>
    <rPh sb="10" eb="12">
      <t>コウフ</t>
    </rPh>
    <rPh sb="12" eb="14">
      <t>ケッテイ</t>
    </rPh>
    <rPh sb="14" eb="17">
      <t>ツウチショ</t>
    </rPh>
    <rPh sb="19" eb="22">
      <t>ホジョキン</t>
    </rPh>
    <rPh sb="23" eb="24">
      <t>ガク</t>
    </rPh>
    <phoneticPr fontId="3"/>
  </si>
  <si>
    <t>入力してください。</t>
    <phoneticPr fontId="3"/>
  </si>
  <si>
    <t>以下のシートの各計算表には，記入欄以外の欄については自動的に計算された数字</t>
    <rPh sb="0" eb="2">
      <t>イカ</t>
    </rPh>
    <rPh sb="7" eb="8">
      <t>カク</t>
    </rPh>
    <rPh sb="8" eb="10">
      <t>ケイサン</t>
    </rPh>
    <rPh sb="10" eb="11">
      <t>ヒョウ</t>
    </rPh>
    <rPh sb="14" eb="16">
      <t>キニュウ</t>
    </rPh>
    <rPh sb="16" eb="17">
      <t>ラン</t>
    </rPh>
    <rPh sb="17" eb="19">
      <t>イガイ</t>
    </rPh>
    <rPh sb="20" eb="21">
      <t>ラン</t>
    </rPh>
    <rPh sb="26" eb="29">
      <t>ジドウテキ</t>
    </rPh>
    <rPh sb="30" eb="32">
      <t>ケイサン</t>
    </rPh>
    <rPh sb="35" eb="37">
      <t>スウジ</t>
    </rPh>
    <phoneticPr fontId="3"/>
  </si>
  <si>
    <t>●使用様式</t>
    <rPh sb="1" eb="3">
      <t>シヨウ</t>
    </rPh>
    <rPh sb="3" eb="5">
      <t>ヨウシキ</t>
    </rPh>
    <phoneticPr fontId="3"/>
  </si>
  <si>
    <t>・以下は，変更・中止・遅延等があった場合に使用する様式</t>
    <rPh sb="1" eb="3">
      <t>イカ</t>
    </rPh>
    <rPh sb="5" eb="7">
      <t>ヘンコウ</t>
    </rPh>
    <rPh sb="8" eb="10">
      <t>チュウシ</t>
    </rPh>
    <rPh sb="11" eb="13">
      <t>チエン</t>
    </rPh>
    <rPh sb="13" eb="14">
      <t>ナド</t>
    </rPh>
    <rPh sb="18" eb="20">
      <t>バアイ</t>
    </rPh>
    <rPh sb="21" eb="23">
      <t>シヨウ</t>
    </rPh>
    <rPh sb="25" eb="27">
      <t>ヨウシキ</t>
    </rPh>
    <phoneticPr fontId="3"/>
  </si>
  <si>
    <t>中止：第３号様式</t>
    <rPh sb="0" eb="2">
      <t>チュウシ</t>
    </rPh>
    <rPh sb="3" eb="4">
      <t>ダイ</t>
    </rPh>
    <rPh sb="5" eb="6">
      <t>ゴウ</t>
    </rPh>
    <rPh sb="6" eb="8">
      <t>ヨウシキ</t>
    </rPh>
    <phoneticPr fontId="3"/>
  </si>
  <si>
    <t>遅延：第４号様式</t>
    <rPh sb="0" eb="2">
      <t>チエン</t>
    </rPh>
    <rPh sb="3" eb="4">
      <t>ダイ</t>
    </rPh>
    <rPh sb="5" eb="6">
      <t>ゴウ</t>
    </rPh>
    <rPh sb="6" eb="8">
      <t>ヨウシキ</t>
    </rPh>
    <phoneticPr fontId="3"/>
  </si>
  <si>
    <t>へ転記してください。</t>
  </si>
  <si>
    <t>★業務区分毎の時間計を収支精算書（第６号様式の２）</t>
    <rPh sb="9" eb="10">
      <t>ケイ</t>
    </rPh>
    <phoneticPr fontId="3"/>
  </si>
  <si>
    <r>
      <t>・</t>
    </r>
    <r>
      <rPr>
        <u/>
        <sz val="11"/>
        <color theme="1"/>
        <rFont val="ＭＳ 明朝"/>
        <family val="1"/>
        <charset val="128"/>
        <scheme val="minor"/>
      </rPr>
      <t>実績報告時</t>
    </r>
    <r>
      <rPr>
        <sz val="11"/>
        <color theme="1"/>
        <rFont val="ＭＳ 明朝"/>
        <family val="2"/>
        <charset val="128"/>
        <scheme val="minor"/>
      </rPr>
      <t>：第６号様式／(第６号様式の２)／(第６号様式の３)</t>
    </r>
    <rPh sb="1" eb="3">
      <t>ジッセキ</t>
    </rPh>
    <rPh sb="3" eb="5">
      <t>ホウコク</t>
    </rPh>
    <rPh sb="5" eb="6">
      <t>ジ</t>
    </rPh>
    <phoneticPr fontId="3"/>
  </si>
  <si>
    <r>
      <t>・</t>
    </r>
    <r>
      <rPr>
        <u/>
        <sz val="11"/>
        <color theme="1"/>
        <rFont val="ＭＳ 明朝"/>
        <family val="1"/>
        <charset val="128"/>
        <scheme val="minor"/>
      </rPr>
      <t>申請時</t>
    </r>
    <r>
      <rPr>
        <sz val="11"/>
        <color theme="1"/>
        <rFont val="ＭＳ 明朝"/>
        <family val="2"/>
        <charset val="128"/>
        <scheme val="minor"/>
      </rPr>
      <t>：第１号様式／(第１号様式の２)／(第１号様式の３)</t>
    </r>
    <rPh sb="1" eb="4">
      <t>シンセイジ</t>
    </rPh>
    <phoneticPr fontId="3"/>
  </si>
  <si>
    <r>
      <t>・</t>
    </r>
    <r>
      <rPr>
        <u/>
        <sz val="11"/>
        <color theme="1"/>
        <rFont val="ＭＳ 明朝"/>
        <family val="1"/>
        <charset val="128"/>
        <scheme val="minor"/>
      </rPr>
      <t>請求時</t>
    </r>
    <r>
      <rPr>
        <sz val="11"/>
        <color theme="1"/>
        <rFont val="ＭＳ 明朝"/>
        <family val="2"/>
        <charset val="128"/>
        <scheme val="minor"/>
      </rPr>
      <t>：第７号様式</t>
    </r>
    <rPh sb="1" eb="3">
      <t>セイキュウ</t>
    </rPh>
    <rPh sb="3" eb="4">
      <t>ジ</t>
    </rPh>
    <rPh sb="5" eb="6">
      <t>ダイ</t>
    </rPh>
    <rPh sb="7" eb="8">
      <t>ゴウ</t>
    </rPh>
    <rPh sb="8" eb="10">
      <t>ヨウシキ</t>
    </rPh>
    <phoneticPr fontId="3"/>
  </si>
  <si>
    <t>変更：第２号様式／(第２号様式の２)／(第２号様式の３)，(第６号様式の２)</t>
    <rPh sb="0" eb="2">
      <t>ヘンコウ</t>
    </rPh>
    <rPh sb="30" eb="31">
      <t>ダイ</t>
    </rPh>
    <rPh sb="32" eb="33">
      <t>ゴウ</t>
    </rPh>
    <rPh sb="33" eb="35">
      <t>ヨウシキ</t>
    </rPh>
    <phoneticPr fontId="3"/>
  </si>
  <si>
    <t>経費区分</t>
    <rPh sb="0" eb="2">
      <t>ケイヒ</t>
    </rPh>
    <rPh sb="2" eb="4">
      <t>クブン</t>
    </rPh>
    <phoneticPr fontId="3"/>
  </si>
  <si>
    <t>※(第６号様式の２)と(第６号様式の３)の経費区分と時間を照合してください。</t>
    <rPh sb="21" eb="23">
      <t>ケイヒ</t>
    </rPh>
    <rPh sb="23" eb="25">
      <t>クブン</t>
    </rPh>
    <rPh sb="26" eb="28">
      <t>ジカン</t>
    </rPh>
    <rPh sb="29" eb="31">
      <t>ショウゴウ</t>
    </rPh>
    <phoneticPr fontId="3"/>
  </si>
  <si>
    <r>
      <t>【収入</t>
    </r>
    <r>
      <rPr>
        <sz val="8"/>
        <rFont val="ＭＳ 明朝"/>
        <family val="1"/>
        <charset val="128"/>
        <scheme val="minor"/>
      </rPr>
      <t>】</t>
    </r>
    <r>
      <rPr>
        <sz val="9"/>
        <color rgb="FFFF0000"/>
        <rFont val="ＭＳ 明朝"/>
        <family val="1"/>
        <charset val="128"/>
        <scheme val="minor"/>
      </rPr>
      <t>（※入力順-3）</t>
    </r>
    <phoneticPr fontId="3"/>
  </si>
  <si>
    <r>
      <t xml:space="preserve">経費区分
</t>
    </r>
    <r>
      <rPr>
        <sz val="9"/>
        <color rgb="FFFF0000"/>
        <rFont val="ＭＳ 明朝"/>
        <family val="1"/>
        <charset val="128"/>
        <scheme val="minor"/>
      </rPr>
      <t>(※入力順-1)</t>
    </r>
    <phoneticPr fontId="3"/>
  </si>
  <si>
    <t>★補助金申請額は，収支計画書(第１号様式の３)</t>
    <rPh sb="1" eb="4">
      <t>ホジョキン</t>
    </rPh>
    <rPh sb="4" eb="6">
      <t>シンセイ</t>
    </rPh>
    <rPh sb="6" eb="7">
      <t>ガク</t>
    </rPh>
    <rPh sb="9" eb="11">
      <t>シュウシ</t>
    </rPh>
    <rPh sb="11" eb="13">
      <t>ケイカク</t>
    </rPh>
    <rPh sb="13" eb="14">
      <t>ショ</t>
    </rPh>
    <phoneticPr fontId="3"/>
  </si>
  <si>
    <t>★補助金申請額は，収支精算書(第６号様式の２)</t>
    <rPh sb="1" eb="4">
      <t>ホジョキン</t>
    </rPh>
    <rPh sb="4" eb="6">
      <t>シンセイ</t>
    </rPh>
    <rPh sb="6" eb="7">
      <t>ガク</t>
    </rPh>
    <rPh sb="9" eb="11">
      <t>シュウシ</t>
    </rPh>
    <rPh sb="11" eb="13">
      <t>セイサン</t>
    </rPh>
    <rPh sb="13" eb="14">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</si>
</sst>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DBNum3][$-411]0"/>
    <numFmt numFmtId="177" formatCode="#,##0_ "/>
    <numFmt numFmtId="178" formatCode="&quot;＠&quot;##,000&quot;/h&quot;"/>
    <numFmt numFmtId="179" formatCode="#,##0_);[Red]\(#,##0\)"/>
    <numFmt numFmtId="180" formatCode="&quot;差&quot;\ \+#,##0;&quot;差&quot;\ \-#,##0"/>
    <numFmt numFmtId="181" formatCode="#,##0_ ;[Red]\-#,##0\ "/>
    <numFmt numFmtId="182" formatCode="&quot;不合&quot;\ \+#,##0;&quot;不合&quot;\ \-#,##0"/>
    <numFmt numFmtId="183" formatCode="&quot;令和&quot;#"/>
    <numFmt numFmtId="184" formatCode="h&quot;時&quot;mm&quot;分&quot;;@"/>
    <numFmt numFmtId="185" formatCode="#&quot;日&quot;"/>
    <numFmt numFmtId="186" formatCode="[DBNum3][$-411]#,##0"/>
    <numFmt numFmtId="187" formatCode="0.0_ "/>
    <numFmt numFmtId="188" formatCode="&quot;@&quot;#,##0_ "/>
    <numFmt numFmtId="189" formatCode="0.0&quot;ｈ&quot;"/>
  </numFmts>
  <fonts count="34" x14ac:knownFonts="1">
    <font>
      <sz val="11"/>
      <color theme="1"/>
      <name val="ＭＳ 明朝"/>
      <family val="2"/>
      <charset val="128"/>
      <scheme val="minor"/>
    </font>
    <font>
      <sz val="11"/>
      <color rgb="FFFF0000"/>
      <name val="ＭＳ 明朝"/>
      <family val="2"/>
      <charset val="128"/>
      <scheme val="minor"/>
    </font>
    <font>
      <sz val="11"/>
      <color theme="1"/>
      <name val="ＭＳ 明朝"/>
      <family val="1"/>
      <charset val="128"/>
    </font>
    <font>
      <sz val="6"/>
      <name val="ＭＳ 明朝"/>
      <family val="2"/>
      <charset val="128"/>
      <scheme val="minor"/>
    </font>
    <font>
      <sz val="12"/>
      <color theme="1"/>
      <name val="ＭＳ 明朝"/>
      <family val="2"/>
      <charset val="128"/>
      <scheme val="minor"/>
    </font>
    <font>
      <sz val="11"/>
      <color rgb="FFFF0000"/>
      <name val="ＭＳ 明朝"/>
      <family val="1"/>
      <charset val="128"/>
      <scheme val="minor"/>
    </font>
    <font>
      <sz val="11"/>
      <color theme="1"/>
      <name val="ＭＳ 明朝"/>
      <family val="1"/>
      <charset val="128"/>
      <scheme val="minor"/>
    </font>
    <font>
      <sz val="11"/>
      <name val="ＭＳ 明朝"/>
      <family val="1"/>
      <charset val="128"/>
      <scheme val="minor"/>
    </font>
    <font>
      <u/>
      <sz val="11"/>
      <name val="ＭＳ 明朝"/>
      <family val="1"/>
      <charset val="128"/>
      <scheme val="minor"/>
    </font>
    <font>
      <sz val="12"/>
      <name val="ＭＳ 明朝"/>
      <family val="1"/>
      <charset val="128"/>
      <scheme val="minor"/>
    </font>
    <font>
      <sz val="11"/>
      <name val="Times New Roman"/>
      <family val="1"/>
    </font>
    <font>
      <sz val="12"/>
      <color rgb="FFFF0000"/>
      <name val="Times New Roman"/>
      <family val="1"/>
    </font>
    <font>
      <sz val="11"/>
      <color theme="1"/>
      <name val="ＭＳ 明朝"/>
      <family val="2"/>
      <charset val="128"/>
      <scheme val="minor"/>
    </font>
    <font>
      <sz val="10"/>
      <name val="ＭＳ 明朝"/>
      <family val="1"/>
      <charset val="128"/>
      <scheme val="minor"/>
    </font>
    <font>
      <sz val="9"/>
      <name val="ＭＳ 明朝"/>
      <family val="1"/>
      <charset val="128"/>
      <scheme val="minor"/>
    </font>
    <font>
      <sz val="11"/>
      <name val="ＭＳ Ｐ明朝"/>
      <family val="1"/>
      <charset val="128"/>
    </font>
    <font>
      <sz val="11"/>
      <name val="ＭＳ 明朝"/>
      <family val="1"/>
      <charset val="128"/>
    </font>
    <font>
      <sz val="12"/>
      <name val="ＭＳ 明朝"/>
      <family val="1"/>
      <charset val="128"/>
    </font>
    <font>
      <sz val="10"/>
      <name val="ＭＳ 明朝"/>
      <family val="1"/>
      <charset val="128"/>
    </font>
    <font>
      <u/>
      <sz val="11"/>
      <name val="ＭＳ 明朝"/>
      <family val="1"/>
      <charset val="128"/>
    </font>
    <font>
      <sz val="12"/>
      <color theme="1"/>
      <name val="ＭＳ 明朝"/>
      <family val="1"/>
      <charset val="128"/>
    </font>
    <font>
      <sz val="11"/>
      <color rgb="FFFF0000"/>
      <name val="ＭＳ 明朝"/>
      <family val="1"/>
      <charset val="128"/>
    </font>
    <font>
      <sz val="16"/>
      <name val="ＭＳ 明朝"/>
      <family val="1"/>
      <charset val="128"/>
    </font>
    <font>
      <sz val="8"/>
      <name val="ＭＳ 明朝"/>
      <family val="1"/>
      <charset val="128"/>
      <scheme val="minor"/>
    </font>
    <font>
      <sz val="9"/>
      <color rgb="FFFF0000"/>
      <name val="ＭＳ 明朝"/>
      <family val="1"/>
      <charset val="128"/>
      <scheme val="minor"/>
    </font>
    <font>
      <sz val="10"/>
      <color rgb="FFFF0000"/>
      <name val="ＭＳ 明朝"/>
      <family val="1"/>
      <charset val="128"/>
      <scheme val="minor"/>
    </font>
    <font>
      <b/>
      <sz val="11"/>
      <name val="ＭＳ 明朝"/>
      <family val="1"/>
      <charset val="128"/>
    </font>
    <font>
      <sz val="11"/>
      <name val="ＭＳ 明朝"/>
      <family val="2"/>
      <charset val="128"/>
      <scheme val="minor"/>
    </font>
    <font>
      <sz val="12"/>
      <color rgb="FFFF0000"/>
      <name val="ＭＳ 明朝"/>
      <family val="1"/>
      <charset val="128"/>
      <scheme val="minor"/>
    </font>
    <font>
      <sz val="12"/>
      <color rgb="FFFF0000"/>
      <name val="ＭＳ 明朝"/>
      <family val="1"/>
      <charset val="128"/>
    </font>
    <font>
      <sz val="10"/>
      <color rgb="FFFF0000"/>
      <name val="ＭＳ 明朝"/>
      <family val="1"/>
      <charset val="128"/>
    </font>
    <font>
      <u/>
      <sz val="11"/>
      <color theme="1"/>
      <name val="ＭＳ 明朝"/>
      <family val="1"/>
      <charset val="128"/>
      <scheme val="minor"/>
    </font>
    <font>
      <sz val="11"/>
      <color rgb="FF00B050"/>
      <name val="ＭＳ 明朝"/>
      <family val="1"/>
      <charset val="128"/>
      <scheme val="minor"/>
    </font>
    <font>
      <sz val="11"/>
      <name val="Times New Roman"/>
      <family val="1"/>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s>
  <borders count="72">
    <border>
      <left/>
      <right/>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auto="1"/>
      </bottom>
      <diagonal/>
    </border>
    <border>
      <left style="hair">
        <color auto="1"/>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double">
        <color auto="1"/>
      </top>
      <bottom/>
      <diagonal/>
    </border>
    <border>
      <left style="hair">
        <color auto="1"/>
      </left>
      <right/>
      <top style="double">
        <color auto="1"/>
      </top>
      <bottom/>
      <diagonal/>
    </border>
    <border>
      <left style="hair">
        <color auto="1"/>
      </left>
      <right/>
      <top style="hair">
        <color auto="1"/>
      </top>
      <bottom style="double">
        <color auto="1"/>
      </bottom>
      <diagonal/>
    </border>
    <border>
      <left/>
      <right/>
      <top style="hair">
        <color indexed="64"/>
      </top>
      <bottom style="double">
        <color auto="1"/>
      </bottom>
      <diagonal/>
    </border>
    <border>
      <left/>
      <right style="hair">
        <color indexed="64"/>
      </right>
      <top style="hair">
        <color indexed="64"/>
      </top>
      <bottom style="double">
        <color auto="1"/>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hair">
        <color indexed="64"/>
      </right>
      <top style="double">
        <color indexed="64"/>
      </top>
      <bottom style="thin">
        <color indexed="64"/>
      </bottom>
      <diagonal/>
    </border>
    <border>
      <left style="thin">
        <color indexed="64"/>
      </left>
      <right style="thin">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auto="1"/>
      </right>
      <top style="hair">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auto="1"/>
      </bottom>
      <diagonal/>
    </border>
    <border>
      <left/>
      <right style="thin">
        <color indexed="64"/>
      </right>
      <top style="hair">
        <color auto="1"/>
      </top>
      <bottom style="double">
        <color auto="1"/>
      </bottom>
      <diagonal/>
    </border>
    <border>
      <left/>
      <right style="hair">
        <color auto="1"/>
      </right>
      <top style="double">
        <color auto="1"/>
      </top>
      <bottom/>
      <diagonal/>
    </border>
    <border>
      <left style="thin">
        <color indexed="64"/>
      </left>
      <right style="hair">
        <color auto="1"/>
      </right>
      <top style="hair">
        <color auto="1"/>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647">
    <xf numFmtId="0" fontId="0" fillId="0" borderId="0" xfId="0">
      <alignment vertical="center"/>
    </xf>
    <xf numFmtId="0" fontId="5" fillId="0" borderId="0" xfId="0" applyNumberFormat="1" applyFont="1" applyAlignment="1" applyProtection="1">
      <alignment vertical="center"/>
    </xf>
    <xf numFmtId="0" fontId="2" fillId="0" borderId="0" xfId="0" applyFont="1" applyAlignment="1" applyProtection="1">
      <alignment vertical="center"/>
    </xf>
    <xf numFmtId="0" fontId="7" fillId="0" borderId="0" xfId="0" applyNumberFormat="1" applyFont="1" applyAlignment="1" applyProtection="1">
      <alignment vertical="center"/>
    </xf>
    <xf numFmtId="0" fontId="13" fillId="0" borderId="0" xfId="0" applyNumberFormat="1" applyFont="1" applyAlignment="1" applyProtection="1">
      <alignment vertical="center"/>
    </xf>
    <xf numFmtId="0" fontId="10" fillId="0" borderId="11" xfId="0" applyNumberFormat="1" applyFont="1" applyBorder="1" applyAlignment="1" applyProtection="1">
      <alignment horizontal="center" vertical="center"/>
    </xf>
    <xf numFmtId="0" fontId="10" fillId="0" borderId="12" xfId="0" applyNumberFormat="1" applyFont="1" applyBorder="1" applyAlignment="1" applyProtection="1">
      <alignment vertical="center"/>
    </xf>
    <xf numFmtId="0" fontId="14" fillId="0" borderId="0" xfId="0" applyFont="1">
      <alignment vertical="center"/>
    </xf>
    <xf numFmtId="179" fontId="10" fillId="0" borderId="25" xfId="0" applyNumberFormat="1" applyFont="1" applyBorder="1" applyAlignment="1">
      <alignment vertical="center"/>
    </xf>
    <xf numFmtId="179" fontId="10" fillId="0" borderId="31" xfId="0" applyNumberFormat="1" applyFont="1" applyBorder="1" applyAlignment="1">
      <alignment vertical="center"/>
    </xf>
    <xf numFmtId="179" fontId="10" fillId="0" borderId="60" xfId="0" applyNumberFormat="1" applyFont="1" applyBorder="1" applyAlignment="1">
      <alignment vertical="center"/>
    </xf>
    <xf numFmtId="0" fontId="10" fillId="0" borderId="50" xfId="0" applyFont="1" applyBorder="1" applyAlignment="1">
      <alignment vertical="center"/>
    </xf>
    <xf numFmtId="179" fontId="10" fillId="0" borderId="51" xfId="0" applyNumberFormat="1" applyFont="1" applyBorder="1" applyAlignment="1">
      <alignment vertical="center"/>
    </xf>
    <xf numFmtId="0" fontId="13" fillId="0" borderId="0" xfId="0" applyNumberFormat="1" applyFont="1" applyBorder="1" applyAlignment="1" applyProtection="1">
      <alignment horizontal="center" vertical="center"/>
    </xf>
    <xf numFmtId="0" fontId="13" fillId="0" borderId="6" xfId="0" applyNumberFormat="1" applyFont="1" applyBorder="1" applyAlignment="1" applyProtection="1">
      <alignment horizontal="center" vertical="center"/>
    </xf>
    <xf numFmtId="179" fontId="10" fillId="0" borderId="65" xfId="0" applyNumberFormat="1" applyFont="1" applyBorder="1" applyAlignment="1">
      <alignment vertical="center"/>
    </xf>
    <xf numFmtId="179" fontId="10" fillId="0" borderId="2" xfId="0" applyNumberFormat="1" applyFont="1" applyBorder="1" applyAlignment="1">
      <alignment vertical="center"/>
    </xf>
    <xf numFmtId="179" fontId="10" fillId="0" borderId="3" xfId="0" applyNumberFormat="1" applyFont="1" applyBorder="1" applyAlignment="1">
      <alignment vertical="center"/>
    </xf>
    <xf numFmtId="179" fontId="10" fillId="0" borderId="4" xfId="0" applyNumberFormat="1" applyFont="1" applyBorder="1" applyAlignment="1">
      <alignment vertical="center"/>
    </xf>
    <xf numFmtId="177" fontId="10" fillId="0" borderId="2" xfId="0" applyNumberFormat="1" applyFont="1" applyBorder="1" applyAlignment="1">
      <alignment vertical="center"/>
    </xf>
    <xf numFmtId="177" fontId="10" fillId="0" borderId="3" xfId="0" applyNumberFormat="1" applyFont="1" applyBorder="1" applyAlignment="1">
      <alignment vertical="center"/>
    </xf>
    <xf numFmtId="177" fontId="10" fillId="0" borderId="66" xfId="0" applyNumberFormat="1" applyFont="1" applyBorder="1" applyAlignment="1">
      <alignment vertical="center"/>
    </xf>
    <xf numFmtId="0" fontId="16" fillId="0" borderId="0" xfId="0" applyFont="1" applyAlignment="1">
      <alignment horizontal="left" vertical="center"/>
    </xf>
    <xf numFmtId="0" fontId="16" fillId="0" borderId="0" xfId="0" applyFont="1">
      <alignment vertical="center"/>
    </xf>
    <xf numFmtId="0" fontId="16" fillId="5" borderId="0" xfId="0" applyFont="1" applyFill="1">
      <alignment vertical="center"/>
    </xf>
    <xf numFmtId="0" fontId="16" fillId="0" borderId="0" xfId="0" applyFont="1" applyAlignment="1">
      <alignment horizontal="right" vertical="center"/>
    </xf>
    <xf numFmtId="0" fontId="16" fillId="2" borderId="0" xfId="0" applyFont="1" applyFill="1">
      <alignment vertical="center"/>
    </xf>
    <xf numFmtId="0" fontId="16" fillId="0" borderId="0" xfId="0" applyNumberFormat="1" applyFont="1" applyBorder="1" applyAlignment="1">
      <alignment vertical="center"/>
    </xf>
    <xf numFmtId="0" fontId="16" fillId="0" borderId="2" xfId="0" applyNumberFormat="1" applyFont="1" applyBorder="1" applyAlignment="1" applyProtection="1">
      <alignment vertical="top" wrapText="1"/>
    </xf>
    <xf numFmtId="0" fontId="16" fillId="0" borderId="3" xfId="0" applyNumberFormat="1" applyFont="1" applyBorder="1" applyAlignment="1" applyProtection="1">
      <alignment vertical="top" wrapText="1"/>
    </xf>
    <xf numFmtId="0" fontId="16" fillId="0" borderId="4" xfId="0" applyNumberFormat="1" applyFont="1" applyBorder="1" applyAlignment="1" applyProtection="1">
      <alignment vertical="top" wrapText="1"/>
    </xf>
    <xf numFmtId="0" fontId="16" fillId="0" borderId="5" xfId="0" applyNumberFormat="1" applyFont="1" applyBorder="1" applyAlignment="1" applyProtection="1">
      <alignment vertical="top" wrapText="1"/>
    </xf>
    <xf numFmtId="0" fontId="16" fillId="0" borderId="6" xfId="0" applyNumberFormat="1" applyFont="1" applyBorder="1" applyAlignment="1" applyProtection="1">
      <alignment vertical="top" wrapText="1"/>
    </xf>
    <xf numFmtId="0" fontId="16" fillId="0" borderId="7" xfId="0" applyNumberFormat="1" applyFont="1" applyBorder="1" applyAlignment="1" applyProtection="1">
      <alignment vertical="top" wrapText="1"/>
    </xf>
    <xf numFmtId="0" fontId="16" fillId="0" borderId="8" xfId="0" applyNumberFormat="1" applyFont="1" applyBorder="1" applyAlignment="1">
      <alignment horizontal="left" vertical="center"/>
    </xf>
    <xf numFmtId="0" fontId="16" fillId="0" borderId="0" xfId="0" applyNumberFormat="1" applyFont="1" applyBorder="1" applyAlignment="1">
      <alignment horizontal="left" vertical="center"/>
    </xf>
    <xf numFmtId="0" fontId="16" fillId="0" borderId="9" xfId="0" applyNumberFormat="1" applyFont="1" applyBorder="1" applyAlignment="1">
      <alignment vertical="center"/>
    </xf>
    <xf numFmtId="0" fontId="16" fillId="0" borderId="8" xfId="0" applyNumberFormat="1"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xf>
    <xf numFmtId="0" fontId="16" fillId="5" borderId="0" xfId="0" applyNumberFormat="1" applyFont="1" applyFill="1" applyBorder="1" applyAlignment="1">
      <alignment vertical="center"/>
    </xf>
    <xf numFmtId="0" fontId="16" fillId="2" borderId="0" xfId="0" applyNumberFormat="1" applyFont="1" applyFill="1" applyBorder="1" applyAlignment="1">
      <alignment vertical="center"/>
    </xf>
    <xf numFmtId="0" fontId="2" fillId="5" borderId="0" xfId="0" applyFont="1" applyFill="1" applyProtection="1">
      <alignment vertical="center"/>
    </xf>
    <xf numFmtId="0" fontId="2" fillId="0" borderId="0" xfId="0" applyFont="1" applyProtection="1">
      <alignment vertical="center"/>
    </xf>
    <xf numFmtId="0" fontId="20" fillId="0" borderId="0" xfId="0" applyFont="1" applyAlignment="1" applyProtection="1">
      <alignment vertical="center"/>
    </xf>
    <xf numFmtId="0" fontId="7" fillId="5" borderId="0" xfId="0" applyFont="1" applyFill="1">
      <alignment vertical="center"/>
    </xf>
    <xf numFmtId="0" fontId="9" fillId="0" borderId="0" xfId="0" applyNumberFormat="1" applyFont="1" applyAlignment="1" applyProtection="1">
      <alignment vertical="center"/>
    </xf>
    <xf numFmtId="0" fontId="9" fillId="0" borderId="14" xfId="0" applyNumberFormat="1" applyFont="1" applyBorder="1" applyAlignment="1" applyProtection="1">
      <alignment horizontal="right" vertical="center"/>
    </xf>
    <xf numFmtId="0" fontId="9" fillId="0" borderId="15"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7" fillId="5" borderId="0" xfId="0" applyNumberFormat="1" applyFont="1" applyFill="1" applyAlignment="1" applyProtection="1">
      <alignment vertical="center"/>
    </xf>
    <xf numFmtId="0" fontId="7" fillId="2" borderId="0" xfId="0" applyNumberFormat="1" applyFont="1" applyFill="1" applyAlignment="1" applyProtection="1">
      <alignment vertical="center"/>
    </xf>
    <xf numFmtId="0" fontId="7" fillId="2" borderId="0" xfId="0" applyFont="1" applyFill="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16" fillId="0" borderId="0" xfId="0" applyNumberFormat="1" applyFont="1" applyAlignment="1" applyProtection="1">
      <alignment vertical="center"/>
    </xf>
    <xf numFmtId="0" fontId="16" fillId="0" borderId="0" xfId="0" applyNumberFormat="1" applyFont="1" applyAlignment="1" applyProtection="1">
      <alignment horizontal="center" vertical="center"/>
    </xf>
    <xf numFmtId="0" fontId="16" fillId="0" borderId="0" xfId="0" applyFont="1" applyFill="1" applyBorder="1" applyAlignment="1" applyProtection="1">
      <alignment vertical="center"/>
    </xf>
    <xf numFmtId="0" fontId="16" fillId="5" borderId="0" xfId="0" applyNumberFormat="1" applyFont="1" applyFill="1" applyAlignment="1" applyProtection="1">
      <alignment vertical="center"/>
    </xf>
    <xf numFmtId="0" fontId="16" fillId="5" borderId="0" xfId="0" applyNumberFormat="1" applyFont="1" applyFill="1" applyAlignment="1" applyProtection="1">
      <alignment horizontal="center" vertical="center"/>
    </xf>
    <xf numFmtId="0" fontId="7" fillId="0" borderId="0" xfId="0" applyFont="1" applyAlignment="1">
      <alignment horizontal="left" vertical="center"/>
    </xf>
    <xf numFmtId="0" fontId="17" fillId="0" borderId="0" xfId="0" applyNumberFormat="1" applyFont="1" applyAlignment="1" applyProtection="1">
      <alignment vertical="center"/>
    </xf>
    <xf numFmtId="0" fontId="18" fillId="0" borderId="0" xfId="0" applyNumberFormat="1" applyFont="1" applyBorder="1" applyAlignment="1" applyProtection="1">
      <alignment horizontal="center" vertical="center"/>
    </xf>
    <xf numFmtId="0" fontId="18" fillId="0" borderId="0" xfId="0" applyNumberFormat="1" applyFont="1" applyAlignment="1" applyProtection="1">
      <alignment vertical="center"/>
    </xf>
    <xf numFmtId="0" fontId="17" fillId="0" borderId="14" xfId="0" applyNumberFormat="1" applyFont="1" applyBorder="1" applyAlignment="1" applyProtection="1">
      <alignment horizontal="right" vertical="center"/>
    </xf>
    <xf numFmtId="0" fontId="17" fillId="0" borderId="15" xfId="0" applyNumberFormat="1" applyFont="1" applyBorder="1" applyAlignment="1" applyProtection="1">
      <alignment vertical="center"/>
    </xf>
    <xf numFmtId="0" fontId="16" fillId="0" borderId="0" xfId="0" applyNumberFormat="1" applyFont="1" applyBorder="1" applyAlignment="1" applyProtection="1">
      <alignment horizontal="center" vertical="center"/>
    </xf>
    <xf numFmtId="0" fontId="19" fillId="0" borderId="0" xfId="0" applyNumberFormat="1" applyFont="1" applyAlignment="1" applyProtection="1">
      <alignment vertical="center"/>
    </xf>
    <xf numFmtId="0" fontId="16" fillId="0" borderId="0" xfId="0" applyFont="1" applyBorder="1" applyAlignment="1" applyProtection="1">
      <alignment vertical="center" shrinkToFit="1"/>
      <protection locked="0"/>
    </xf>
    <xf numFmtId="0" fontId="16" fillId="0" borderId="0" xfId="0" applyFont="1" applyBorder="1">
      <alignment vertical="center"/>
    </xf>
    <xf numFmtId="0" fontId="16" fillId="0" borderId="24" xfId="0" applyFont="1" applyBorder="1" applyAlignment="1">
      <alignment horizontal="right" vertical="center"/>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2" borderId="38" xfId="0" applyFont="1" applyFill="1" applyBorder="1">
      <alignment vertical="center"/>
    </xf>
    <xf numFmtId="0" fontId="16" fillId="2" borderId="37" xfId="0" applyFont="1" applyFill="1" applyBorder="1">
      <alignment vertical="center"/>
    </xf>
    <xf numFmtId="0" fontId="16" fillId="2" borderId="37" xfId="0" applyFont="1" applyFill="1" applyBorder="1" applyAlignment="1">
      <alignment horizontal="center" vertical="center"/>
    </xf>
    <xf numFmtId="179" fontId="16" fillId="2" borderId="0" xfId="0" applyNumberFormat="1" applyFont="1" applyFill="1">
      <alignment vertical="center"/>
    </xf>
    <xf numFmtId="0" fontId="16" fillId="2" borderId="38" xfId="0" applyNumberFormat="1" applyFont="1" applyFill="1" applyBorder="1">
      <alignment vertical="center"/>
    </xf>
    <xf numFmtId="0" fontId="16" fillId="2" borderId="37" xfId="0" applyNumberFormat="1" applyFont="1" applyFill="1" applyBorder="1">
      <alignment vertical="center"/>
    </xf>
    <xf numFmtId="0" fontId="16" fillId="2" borderId="0" xfId="0" applyNumberFormat="1" applyFont="1" applyFill="1">
      <alignment vertical="center"/>
    </xf>
    <xf numFmtId="184" fontId="16" fillId="2" borderId="37" xfId="0" applyNumberFormat="1" applyFont="1" applyFill="1" applyBorder="1">
      <alignment vertical="center"/>
    </xf>
    <xf numFmtId="184" fontId="16" fillId="2" borderId="0" xfId="0" applyNumberFormat="1" applyFont="1" applyFill="1">
      <alignment vertical="center"/>
    </xf>
    <xf numFmtId="185" fontId="16" fillId="2" borderId="0" xfId="0" applyNumberFormat="1" applyFont="1" applyFill="1">
      <alignment vertical="center"/>
    </xf>
    <xf numFmtId="0" fontId="16" fillId="2" borderId="0" xfId="0" applyFont="1" applyFill="1" applyAlignment="1">
      <alignment horizontal="center" vertical="center"/>
    </xf>
    <xf numFmtId="0" fontId="16" fillId="5" borderId="0" xfId="0" applyFont="1" applyFill="1" applyAlignment="1">
      <alignment horizontal="center" vertical="center"/>
    </xf>
    <xf numFmtId="0" fontId="16" fillId="0" borderId="0" xfId="0" applyFont="1" applyAlignment="1">
      <alignment horizontal="center" vertical="center"/>
    </xf>
    <xf numFmtId="0" fontId="16" fillId="5" borderId="0" xfId="0" applyFont="1" applyFill="1" applyAlignment="1">
      <alignment vertical="center" shrinkToFit="1"/>
    </xf>
    <xf numFmtId="38" fontId="16" fillId="5" borderId="0" xfId="1" applyFont="1" applyFill="1" applyAlignment="1">
      <alignment horizontal="center" vertical="center"/>
    </xf>
    <xf numFmtId="189" fontId="10" fillId="0" borderId="32" xfId="0" applyNumberFormat="1" applyFont="1" applyBorder="1" applyAlignment="1" applyProtection="1">
      <alignment horizontal="right" vertical="center"/>
    </xf>
    <xf numFmtId="189" fontId="10" fillId="0" borderId="30" xfId="0" applyNumberFormat="1" applyFont="1" applyBorder="1" applyAlignment="1" applyProtection="1">
      <alignment horizontal="right" vertical="center"/>
    </xf>
    <xf numFmtId="189" fontId="10" fillId="0" borderId="49" xfId="0" applyNumberFormat="1" applyFont="1" applyBorder="1" applyAlignment="1">
      <alignment vertical="center" shrinkToFit="1"/>
    </xf>
    <xf numFmtId="189" fontId="10" fillId="0" borderId="50" xfId="0" applyNumberFormat="1" applyFont="1" applyBorder="1" applyAlignment="1">
      <alignment vertical="center" shrinkToFit="1"/>
    </xf>
    <xf numFmtId="189" fontId="16" fillId="2" borderId="37" xfId="0" applyNumberFormat="1" applyFont="1" applyFill="1" applyBorder="1">
      <alignment vertical="center"/>
    </xf>
    <xf numFmtId="0" fontId="21" fillId="0" borderId="0" xfId="0" applyNumberFormat="1" applyFont="1" applyAlignment="1" applyProtection="1">
      <alignment vertical="center"/>
    </xf>
    <xf numFmtId="0" fontId="16" fillId="0" borderId="0" xfId="0" applyFont="1">
      <alignment vertical="center"/>
    </xf>
    <xf numFmtId="0" fontId="16" fillId="0" borderId="0" xfId="0" applyNumberFormat="1" applyFont="1" applyBorder="1" applyAlignment="1">
      <alignment vertical="center"/>
    </xf>
    <xf numFmtId="0" fontId="19" fillId="0" borderId="0" xfId="0" applyNumberFormat="1" applyFont="1" applyBorder="1" applyAlignment="1">
      <alignment vertical="center"/>
    </xf>
    <xf numFmtId="0" fontId="19" fillId="0" borderId="8" xfId="0" applyNumberFormat="1" applyFont="1" applyBorder="1" applyAlignment="1">
      <alignment vertical="center"/>
    </xf>
    <xf numFmtId="0" fontId="19" fillId="0" borderId="9" xfId="0" applyNumberFormat="1" applyFont="1" applyBorder="1" applyAlignment="1">
      <alignment vertical="center"/>
    </xf>
    <xf numFmtId="0" fontId="16" fillId="0" borderId="0" xfId="0" applyFont="1" applyAlignment="1">
      <alignment vertical="top" wrapText="1"/>
    </xf>
    <xf numFmtId="0" fontId="5" fillId="0" borderId="0" xfId="0" applyFont="1">
      <alignment vertical="center"/>
    </xf>
    <xf numFmtId="0" fontId="21" fillId="2" borderId="0" xfId="0" applyFont="1" applyFill="1">
      <alignment vertical="center"/>
    </xf>
    <xf numFmtId="0" fontId="21" fillId="0" borderId="0" xfId="0" applyFont="1">
      <alignment vertical="center"/>
    </xf>
    <xf numFmtId="0" fontId="21" fillId="5" borderId="0" xfId="0" applyFont="1" applyFill="1">
      <alignment vertical="center"/>
    </xf>
    <xf numFmtId="0" fontId="2" fillId="0" borderId="0" xfId="0" applyFont="1">
      <alignment vertical="center"/>
    </xf>
    <xf numFmtId="0" fontId="0" fillId="5" borderId="0" xfId="0" applyFill="1">
      <alignment vertical="center"/>
    </xf>
    <xf numFmtId="0" fontId="4" fillId="0" borderId="0" xfId="0" applyFont="1">
      <alignment vertical="center"/>
    </xf>
    <xf numFmtId="0" fontId="0" fillId="0" borderId="0" xfId="0" applyAlignment="1">
      <alignment horizontal="right" vertical="center"/>
    </xf>
    <xf numFmtId="0" fontId="6" fillId="0" borderId="0" xfId="0" applyFont="1">
      <alignment vertical="center"/>
    </xf>
    <xf numFmtId="0" fontId="1" fillId="0" borderId="0" xfId="0" applyFont="1">
      <alignment vertical="center"/>
    </xf>
    <xf numFmtId="0" fontId="0" fillId="2" borderId="0" xfId="0" applyFill="1">
      <alignment vertical="center"/>
    </xf>
    <xf numFmtId="0" fontId="21" fillId="2" borderId="0" xfId="0" applyFont="1" applyFill="1">
      <alignment vertical="center"/>
    </xf>
    <xf numFmtId="0" fontId="16" fillId="0" borderId="0" xfId="0" applyFont="1">
      <alignment vertical="center"/>
    </xf>
    <xf numFmtId="0" fontId="16" fillId="0" borderId="0" xfId="0" applyNumberFormat="1" applyFont="1" applyBorder="1" applyAlignment="1">
      <alignment vertical="center"/>
    </xf>
    <xf numFmtId="0" fontId="16" fillId="0" borderId="0" xfId="0" applyFont="1" applyAlignment="1">
      <alignment vertical="center" wrapText="1"/>
    </xf>
    <xf numFmtId="0" fontId="7" fillId="0" borderId="0" xfId="0" applyNumberFormat="1" applyFont="1" applyAlignment="1" applyProtection="1">
      <alignment vertical="center"/>
    </xf>
    <xf numFmtId="176" fontId="16" fillId="0" borderId="0" xfId="0" applyNumberFormat="1" applyFont="1" applyFill="1" applyBorder="1" applyAlignment="1" applyProtection="1">
      <alignment vertical="center"/>
    </xf>
    <xf numFmtId="0" fontId="16" fillId="0" borderId="3" xfId="0" applyNumberFormat="1" applyFont="1" applyBorder="1" applyAlignment="1" applyProtection="1">
      <alignment vertical="center"/>
    </xf>
    <xf numFmtId="0" fontId="16" fillId="0" borderId="4" xfId="0" applyNumberFormat="1" applyFont="1" applyBorder="1" applyAlignment="1" applyProtection="1">
      <alignment vertical="center"/>
    </xf>
    <xf numFmtId="0" fontId="16" fillId="0" borderId="0" xfId="0" applyNumberFormat="1" applyFont="1" applyBorder="1" applyAlignment="1" applyProtection="1">
      <alignment vertical="center"/>
    </xf>
    <xf numFmtId="0" fontId="16" fillId="0" borderId="9" xfId="0" applyNumberFormat="1" applyFont="1" applyBorder="1" applyAlignment="1" applyProtection="1">
      <alignment vertical="center"/>
    </xf>
    <xf numFmtId="0" fontId="16" fillId="0" borderId="6" xfId="0" applyNumberFormat="1" applyFont="1" applyBorder="1" applyAlignment="1" applyProtection="1">
      <alignment vertical="center"/>
    </xf>
    <xf numFmtId="0" fontId="16" fillId="0" borderId="7" xfId="0" applyNumberFormat="1" applyFont="1" applyBorder="1" applyAlignment="1" applyProtection="1">
      <alignment vertical="center"/>
    </xf>
    <xf numFmtId="0" fontId="16" fillId="0" borderId="0" xfId="0" applyNumberFormat="1" applyFont="1" applyAlignment="1" applyProtection="1">
      <alignment vertical="center"/>
    </xf>
    <xf numFmtId="0" fontId="18"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6" fillId="0" borderId="24" xfId="0" applyFont="1" applyBorder="1">
      <alignment vertical="center"/>
    </xf>
    <xf numFmtId="0" fontId="22" fillId="0" borderId="0" xfId="0" applyFont="1" applyAlignment="1">
      <alignment horizontal="center" vertical="center"/>
    </xf>
    <xf numFmtId="0" fontId="5" fillId="2" borderId="0" xfId="0" applyFont="1" applyFill="1">
      <alignment vertical="center"/>
    </xf>
    <xf numFmtId="0" fontId="25" fillId="0" borderId="0" xfId="0" applyNumberFormat="1" applyFont="1" applyAlignment="1" applyProtection="1">
      <alignment vertical="center"/>
    </xf>
    <xf numFmtId="0" fontId="28" fillId="0" borderId="0" xfId="0" applyNumberFormat="1" applyFont="1" applyAlignment="1" applyProtection="1">
      <alignment vertical="center"/>
    </xf>
    <xf numFmtId="0" fontId="29" fillId="0" borderId="0" xfId="0" applyNumberFormat="1" applyFont="1" applyAlignment="1" applyProtection="1">
      <alignment vertical="center"/>
    </xf>
    <xf numFmtId="176" fontId="16" fillId="6" borderId="0" xfId="0" applyNumberFormat="1" applyFont="1" applyFill="1" applyAlignment="1" applyProtection="1">
      <alignment vertical="center" shrinkToFit="1"/>
      <protection locked="0"/>
    </xf>
    <xf numFmtId="176" fontId="16" fillId="6" borderId="0" xfId="0" applyNumberFormat="1" applyFont="1" applyFill="1" applyBorder="1" applyAlignment="1" applyProtection="1">
      <alignment vertical="center"/>
      <protection locked="0"/>
    </xf>
    <xf numFmtId="176" fontId="16" fillId="6" borderId="0" xfId="0" applyNumberFormat="1" applyFont="1" applyFill="1" applyAlignment="1" applyProtection="1">
      <alignment vertical="center"/>
      <protection locked="0"/>
    </xf>
    <xf numFmtId="183" fontId="10" fillId="6" borderId="25" xfId="0" applyNumberFormat="1" applyFont="1" applyFill="1" applyBorder="1" applyAlignment="1" applyProtection="1">
      <alignment horizontal="center" vertical="center"/>
      <protection locked="0"/>
    </xf>
    <xf numFmtId="183" fontId="10" fillId="6" borderId="27" xfId="0" applyNumberFormat="1" applyFont="1" applyFill="1" applyBorder="1" applyAlignment="1" applyProtection="1">
      <alignment horizontal="right" vertical="center"/>
      <protection locked="0"/>
    </xf>
    <xf numFmtId="32" fontId="10" fillId="6" borderId="31" xfId="0" applyNumberFormat="1" applyFont="1" applyFill="1" applyBorder="1" applyAlignment="1" applyProtection="1">
      <alignment horizontal="right" vertical="center"/>
      <protection locked="0"/>
    </xf>
    <xf numFmtId="32" fontId="10" fillId="6" borderId="1" xfId="0" applyNumberFormat="1" applyFont="1" applyFill="1" applyBorder="1" applyAlignment="1" applyProtection="1">
      <alignment horizontal="right" vertical="center"/>
      <protection locked="0"/>
    </xf>
    <xf numFmtId="183" fontId="10" fillId="6" borderId="31" xfId="0" applyNumberFormat="1" applyFont="1" applyFill="1" applyBorder="1" applyAlignment="1" applyProtection="1">
      <alignment horizontal="center" vertical="center"/>
      <protection locked="0"/>
    </xf>
    <xf numFmtId="183" fontId="10" fillId="6" borderId="32" xfId="0" applyNumberFormat="1" applyFont="1" applyFill="1" applyBorder="1" applyAlignment="1" applyProtection="1">
      <alignment horizontal="right" vertical="center"/>
      <protection locked="0"/>
    </xf>
    <xf numFmtId="0" fontId="10" fillId="6" borderId="10" xfId="0" applyFont="1" applyFill="1" applyBorder="1" applyAlignment="1" applyProtection="1">
      <alignment horizontal="right" vertical="center"/>
      <protection locked="0"/>
    </xf>
    <xf numFmtId="0" fontId="10" fillId="6" borderId="12" xfId="0" applyFont="1" applyFill="1" applyBorder="1" applyAlignment="1" applyProtection="1">
      <alignment horizontal="right" vertical="center"/>
      <protection locked="0"/>
    </xf>
    <xf numFmtId="183" fontId="10" fillId="6" borderId="28" xfId="0" applyNumberFormat="1" applyFont="1" applyFill="1" applyBorder="1" applyAlignment="1" applyProtection="1">
      <alignment horizontal="center" vertical="center"/>
      <protection locked="0"/>
    </xf>
    <xf numFmtId="183" fontId="10" fillId="6" borderId="30" xfId="0" applyNumberFormat="1" applyFont="1" applyFill="1" applyBorder="1" applyAlignment="1" applyProtection="1">
      <alignment horizontal="right" vertical="center"/>
      <protection locked="0"/>
    </xf>
    <xf numFmtId="32" fontId="10" fillId="6" borderId="28" xfId="0" applyNumberFormat="1" applyFont="1" applyFill="1" applyBorder="1" applyAlignment="1" applyProtection="1">
      <alignment horizontal="right" vertical="center"/>
      <protection locked="0"/>
    </xf>
    <xf numFmtId="32" fontId="10" fillId="6" borderId="29" xfId="0" applyNumberFormat="1" applyFont="1" applyFill="1" applyBorder="1" applyAlignment="1" applyProtection="1">
      <alignment horizontal="right" vertical="center"/>
      <protection locked="0"/>
    </xf>
    <xf numFmtId="0" fontId="16" fillId="6" borderId="25" xfId="0" applyFont="1" applyFill="1" applyBorder="1" applyAlignment="1" applyProtection="1">
      <alignment horizontal="center" vertical="center" shrinkToFit="1"/>
      <protection locked="0"/>
    </xf>
    <xf numFmtId="0" fontId="16" fillId="6" borderId="31" xfId="0" applyFont="1" applyFill="1" applyBorder="1" applyAlignment="1" applyProtection="1">
      <alignment horizontal="center" vertical="center" shrinkToFit="1"/>
      <protection locked="0"/>
    </xf>
    <xf numFmtId="0" fontId="16" fillId="6" borderId="28" xfId="0" applyFont="1" applyFill="1" applyBorder="1" applyAlignment="1" applyProtection="1">
      <alignment horizontal="center" vertical="center" shrinkToFit="1"/>
      <protection locked="0"/>
    </xf>
    <xf numFmtId="176" fontId="7" fillId="6" borderId="0" xfId="0" applyNumberFormat="1" applyFont="1" applyFill="1" applyAlignment="1" applyProtection="1">
      <alignment vertical="center" shrinkToFit="1"/>
      <protection locked="0"/>
    </xf>
    <xf numFmtId="176" fontId="7" fillId="6" borderId="0" xfId="0" applyNumberFormat="1" applyFont="1" applyFill="1" applyAlignment="1" applyProtection="1">
      <alignment vertical="center"/>
      <protection locked="0"/>
    </xf>
    <xf numFmtId="0" fontId="13" fillId="0" borderId="0" xfId="0" applyNumberFormat="1" applyFont="1" applyBorder="1" applyAlignment="1" applyProtection="1">
      <alignment horizontal="center" vertical="center"/>
    </xf>
    <xf numFmtId="0" fontId="9" fillId="0" borderId="0" xfId="0" applyNumberFormat="1" applyFont="1" applyAlignment="1" applyProtection="1">
      <alignment vertical="center"/>
    </xf>
    <xf numFmtId="0" fontId="8" fillId="0" borderId="0" xfId="0" applyNumberFormat="1" applyFont="1" applyAlignment="1" applyProtection="1">
      <alignment vertical="center"/>
    </xf>
    <xf numFmtId="0" fontId="7" fillId="0" borderId="0" xfId="0" applyNumberFormat="1" applyFont="1" applyAlignment="1" applyProtection="1">
      <alignment vertical="center"/>
    </xf>
    <xf numFmtId="0" fontId="7" fillId="0" borderId="0" xfId="0" applyNumberFormat="1" applyFont="1" applyBorder="1" applyAlignment="1" applyProtection="1">
      <alignment horizontal="center" vertical="center"/>
    </xf>
    <xf numFmtId="0" fontId="4" fillId="0" borderId="0" xfId="0" applyFont="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3" fontId="11" fillId="4" borderId="10" xfId="0" applyNumberFormat="1" applyFont="1" applyFill="1" applyBorder="1" applyAlignment="1">
      <alignment horizontal="center" vertical="center"/>
    </xf>
    <xf numFmtId="3" fontId="11" fillId="4" borderId="11" xfId="0" applyNumberFormat="1" applyFont="1" applyFill="1" applyBorder="1" applyAlignment="1">
      <alignment horizontal="center" vertical="center"/>
    </xf>
    <xf numFmtId="3" fontId="11" fillId="4" borderId="12" xfId="0" applyNumberFormat="1" applyFont="1" applyFill="1" applyBorder="1" applyAlignment="1">
      <alignment horizontal="center" vertical="center"/>
    </xf>
    <xf numFmtId="0" fontId="17" fillId="0" borderId="0" xfId="0" applyFont="1" applyAlignment="1">
      <alignment horizontal="center" vertical="center"/>
    </xf>
    <xf numFmtId="176" fontId="16" fillId="6" borderId="0" xfId="0" applyNumberFormat="1" applyFont="1" applyFill="1" applyProtection="1">
      <alignment vertical="center"/>
      <protection locked="0"/>
    </xf>
    <xf numFmtId="0" fontId="16" fillId="6" borderId="10" xfId="0" applyFont="1" applyFill="1" applyBorder="1" applyAlignment="1">
      <alignment horizontal="center" vertical="center"/>
    </xf>
    <xf numFmtId="0" fontId="16" fillId="6" borderId="11" xfId="0" applyFont="1" applyFill="1" applyBorder="1" applyAlignment="1">
      <alignment horizontal="center" vertical="center"/>
    </xf>
    <xf numFmtId="0" fontId="16" fillId="6" borderId="12" xfId="0" applyFont="1" applyFill="1" applyBorder="1" applyAlignment="1">
      <alignment horizontal="center" vertical="center"/>
    </xf>
    <xf numFmtId="0" fontId="16" fillId="0" borderId="0" xfId="0" applyFont="1">
      <alignment vertical="center"/>
    </xf>
    <xf numFmtId="0" fontId="16" fillId="0" borderId="1" xfId="0" applyFont="1" applyBorder="1">
      <alignment vertical="center"/>
    </xf>
    <xf numFmtId="0" fontId="16" fillId="0" borderId="1" xfId="0" applyFont="1" applyBorder="1" applyAlignment="1">
      <alignment vertical="center" shrinkToFit="1"/>
    </xf>
    <xf numFmtId="0" fontId="27" fillId="6" borderId="1" xfId="0" applyFont="1" applyFill="1" applyBorder="1" applyAlignment="1" applyProtection="1">
      <alignment vertical="center" shrinkToFit="1"/>
      <protection locked="0"/>
    </xf>
    <xf numFmtId="0" fontId="27" fillId="6" borderId="10" xfId="0" applyFont="1" applyFill="1" applyBorder="1" applyAlignment="1" applyProtection="1">
      <alignment vertical="center" shrinkToFit="1"/>
      <protection locked="0"/>
    </xf>
    <xf numFmtId="0" fontId="27" fillId="6" borderId="11" xfId="0" applyFont="1" applyFill="1" applyBorder="1" applyAlignment="1" applyProtection="1">
      <alignment vertical="center" shrinkToFit="1"/>
      <protection locked="0"/>
    </xf>
    <xf numFmtId="0" fontId="18" fillId="0" borderId="11" xfId="0" applyFont="1" applyFill="1" applyBorder="1" applyAlignment="1" applyProtection="1">
      <alignment horizontal="center" vertical="center" shrinkToFit="1"/>
    </xf>
    <xf numFmtId="0" fontId="18" fillId="0" borderId="12" xfId="0" applyFont="1" applyFill="1" applyBorder="1" applyAlignment="1" applyProtection="1">
      <alignment horizontal="center" vertical="center" shrinkToFit="1"/>
    </xf>
    <xf numFmtId="0" fontId="16" fillId="0" borderId="0" xfId="0" applyFont="1" applyAlignment="1">
      <alignment horizontal="distributed" vertical="center"/>
    </xf>
    <xf numFmtId="0" fontId="15" fillId="6" borderId="1" xfId="0" applyFont="1" applyFill="1" applyBorder="1" applyAlignment="1" applyProtection="1">
      <alignment vertical="center" shrinkToFit="1"/>
      <protection locked="0"/>
    </xf>
    <xf numFmtId="0" fontId="10" fillId="6" borderId="1" xfId="0" applyFont="1" applyFill="1" applyBorder="1" applyAlignment="1" applyProtection="1">
      <alignment vertical="center" shrinkToFit="1"/>
      <protection locked="0"/>
    </xf>
    <xf numFmtId="0" fontId="21" fillId="2" borderId="0" xfId="0" applyFont="1" applyFill="1">
      <alignment vertical="center"/>
    </xf>
    <xf numFmtId="0" fontId="27" fillId="6" borderId="0" xfId="0" applyFont="1" applyFill="1" applyAlignment="1" applyProtection="1">
      <alignment vertical="top" wrapText="1" shrinkToFit="1"/>
      <protection locked="0"/>
    </xf>
    <xf numFmtId="0" fontId="27" fillId="6" borderId="0" xfId="0" applyFont="1" applyFill="1" applyAlignment="1" applyProtection="1">
      <alignment vertical="top" shrinkToFit="1"/>
      <protection locked="0"/>
    </xf>
    <xf numFmtId="186" fontId="26" fillId="4" borderId="0" xfId="0" applyNumberFormat="1" applyFont="1" applyFill="1" applyAlignment="1">
      <alignment horizontal="center" vertical="center"/>
    </xf>
    <xf numFmtId="0" fontId="16" fillId="0" borderId="0" xfId="0" applyFont="1" applyAlignment="1">
      <alignment vertical="center"/>
    </xf>
    <xf numFmtId="0" fontId="2" fillId="0" borderId="0" xfId="0" applyFont="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Alignment="1" applyProtection="1">
      <alignment vertical="center"/>
    </xf>
    <xf numFmtId="0" fontId="20" fillId="0" borderId="0" xfId="0" applyFont="1" applyAlignment="1" applyProtection="1">
      <alignment horizontal="center" vertical="center"/>
    </xf>
    <xf numFmtId="0" fontId="17" fillId="0" borderId="0" xfId="0" applyNumberFormat="1" applyFont="1" applyBorder="1" applyAlignment="1">
      <alignment horizontal="center" vertical="center"/>
    </xf>
    <xf numFmtId="0" fontId="16" fillId="6" borderId="10" xfId="0" applyNumberFormat="1" applyFont="1" applyFill="1" applyBorder="1" applyAlignment="1" applyProtection="1">
      <alignment horizontal="center" vertical="center"/>
    </xf>
    <xf numFmtId="0" fontId="16" fillId="6" borderId="11" xfId="0" applyNumberFormat="1" applyFont="1" applyFill="1" applyBorder="1" applyAlignment="1" applyProtection="1">
      <alignment horizontal="center" vertical="center"/>
    </xf>
    <xf numFmtId="0" fontId="16" fillId="6" borderId="12" xfId="0" applyNumberFormat="1" applyFont="1" applyFill="1" applyBorder="1" applyAlignment="1" applyProtection="1">
      <alignment horizontal="center" vertical="center"/>
    </xf>
    <xf numFmtId="0" fontId="16" fillId="0" borderId="1" xfId="0" applyNumberFormat="1" applyFont="1" applyBorder="1" applyAlignment="1">
      <alignment vertical="center" wrapText="1"/>
    </xf>
    <xf numFmtId="0" fontId="16" fillId="6" borderId="1" xfId="0" applyNumberFormat="1" applyFont="1" applyFill="1" applyBorder="1" applyAlignment="1" applyProtection="1">
      <alignment vertical="center" wrapText="1"/>
      <protection locked="0"/>
    </xf>
    <xf numFmtId="0" fontId="7" fillId="6" borderId="1" xfId="0" applyFont="1" applyFill="1" applyBorder="1" applyAlignment="1" applyProtection="1">
      <alignment vertical="center" wrapText="1"/>
      <protection locked="0"/>
    </xf>
    <xf numFmtId="0" fontId="7" fillId="6" borderId="8" xfId="0" applyFont="1" applyFill="1" applyBorder="1" applyAlignment="1" applyProtection="1">
      <alignment vertical="top" wrapText="1"/>
      <protection locked="0"/>
    </xf>
    <xf numFmtId="0" fontId="7" fillId="6" borderId="0" xfId="0" applyFont="1" applyFill="1" applyAlignment="1" applyProtection="1">
      <alignment vertical="top" wrapText="1"/>
      <protection locked="0"/>
    </xf>
    <xf numFmtId="0" fontId="7" fillId="6" borderId="9" xfId="0" applyFont="1" applyFill="1" applyBorder="1" applyAlignment="1" applyProtection="1">
      <alignment vertical="top" wrapText="1"/>
      <protection locked="0"/>
    </xf>
    <xf numFmtId="0" fontId="16" fillId="0" borderId="0" xfId="0" applyNumberFormat="1" applyFont="1" applyBorder="1" applyAlignment="1">
      <alignment vertical="center"/>
    </xf>
    <xf numFmtId="0" fontId="16" fillId="0" borderId="2" xfId="0" applyNumberFormat="1" applyFont="1" applyBorder="1" applyAlignment="1">
      <alignment vertical="center" wrapText="1"/>
    </xf>
    <xf numFmtId="0" fontId="16" fillId="0" borderId="3" xfId="0" applyNumberFormat="1" applyFont="1" applyBorder="1" applyAlignment="1">
      <alignment vertical="center" wrapText="1"/>
    </xf>
    <xf numFmtId="0" fontId="16" fillId="0" borderId="4" xfId="0" applyNumberFormat="1" applyFont="1" applyBorder="1" applyAlignment="1">
      <alignment vertical="center" wrapText="1"/>
    </xf>
    <xf numFmtId="0" fontId="16" fillId="0" borderId="8" xfId="0" applyNumberFormat="1" applyFont="1" applyBorder="1" applyAlignment="1">
      <alignment vertical="center" wrapText="1"/>
    </xf>
    <xf numFmtId="0" fontId="16" fillId="0" borderId="0" xfId="0" applyNumberFormat="1" applyFont="1" applyBorder="1" applyAlignment="1">
      <alignment vertical="center" wrapText="1"/>
    </xf>
    <xf numFmtId="0" fontId="16" fillId="0" borderId="9" xfId="0" applyNumberFormat="1" applyFont="1" applyBorder="1" applyAlignment="1">
      <alignment vertical="center" wrapText="1"/>
    </xf>
    <xf numFmtId="0" fontId="16" fillId="0" borderId="5" xfId="0" applyNumberFormat="1" applyFont="1" applyBorder="1" applyAlignment="1">
      <alignment vertical="center" wrapText="1"/>
    </xf>
    <xf numFmtId="0" fontId="16" fillId="0" borderId="6" xfId="0" applyNumberFormat="1" applyFont="1" applyBorder="1" applyAlignment="1">
      <alignment vertical="center" wrapText="1"/>
    </xf>
    <xf numFmtId="0" fontId="16" fillId="0" borderId="7" xfId="0" applyNumberFormat="1" applyFont="1" applyBorder="1" applyAlignment="1">
      <alignment vertical="center" wrapText="1"/>
    </xf>
    <xf numFmtId="176" fontId="16" fillId="6" borderId="0" xfId="0" applyNumberFormat="1" applyFont="1" applyFill="1" applyBorder="1" applyAlignment="1" applyProtection="1">
      <alignment vertical="center"/>
      <protection locked="0"/>
    </xf>
    <xf numFmtId="0" fontId="16" fillId="0" borderId="0" xfId="0" applyFont="1" applyAlignment="1">
      <alignment vertical="center" wrapText="1"/>
    </xf>
    <xf numFmtId="0" fontId="7" fillId="0" borderId="2" xfId="0" applyNumberFormat="1" applyFont="1" applyFill="1" applyBorder="1" applyAlignment="1" applyProtection="1">
      <alignment vertical="center" shrinkToFit="1"/>
      <protection locked="0"/>
    </xf>
    <xf numFmtId="0" fontId="7" fillId="0" borderId="3" xfId="0" applyNumberFormat="1" applyFont="1" applyFill="1" applyBorder="1" applyAlignment="1" applyProtection="1">
      <alignment vertical="center" shrinkToFit="1"/>
      <protection locked="0"/>
    </xf>
    <xf numFmtId="0" fontId="7" fillId="0" borderId="4" xfId="0" applyNumberFormat="1" applyFont="1" applyFill="1" applyBorder="1" applyAlignment="1" applyProtection="1">
      <alignment vertical="center" shrinkToFit="1"/>
      <protection locked="0"/>
    </xf>
    <xf numFmtId="0" fontId="7" fillId="6" borderId="5" xfId="0" applyNumberFormat="1" applyFont="1" applyFill="1" applyBorder="1" applyAlignment="1" applyProtection="1">
      <alignment vertical="center" shrinkToFit="1"/>
      <protection locked="0"/>
    </xf>
    <xf numFmtId="0" fontId="7" fillId="6" borderId="6" xfId="0" applyNumberFormat="1" applyFont="1" applyFill="1" applyBorder="1" applyAlignment="1" applyProtection="1">
      <alignment vertical="center" shrinkToFit="1"/>
      <protection locked="0"/>
    </xf>
    <xf numFmtId="0" fontId="7" fillId="6" borderId="7" xfId="0" applyNumberFormat="1" applyFont="1" applyFill="1" applyBorder="1" applyAlignment="1" applyProtection="1">
      <alignment vertical="center" shrinkToFit="1"/>
      <protection locked="0"/>
    </xf>
    <xf numFmtId="178" fontId="15" fillId="0" borderId="2" xfId="0" applyNumberFormat="1" applyFont="1" applyFill="1" applyBorder="1" applyAlignment="1" applyProtection="1">
      <alignment vertical="center" shrinkToFit="1"/>
    </xf>
    <xf numFmtId="178" fontId="10" fillId="0" borderId="3" xfId="0" applyNumberFormat="1" applyFont="1" applyFill="1" applyBorder="1" applyAlignment="1" applyProtection="1">
      <alignment vertical="center" shrinkToFit="1"/>
    </xf>
    <xf numFmtId="178" fontId="10" fillId="0" borderId="4" xfId="0" applyNumberFormat="1" applyFont="1" applyFill="1" applyBorder="1" applyAlignment="1" applyProtection="1">
      <alignment vertical="center" shrinkToFit="1"/>
    </xf>
    <xf numFmtId="178" fontId="10" fillId="0" borderId="14" xfId="0" applyNumberFormat="1" applyFont="1" applyFill="1" applyBorder="1" applyAlignment="1" applyProtection="1">
      <alignment vertical="center" shrinkToFit="1"/>
    </xf>
    <xf numFmtId="178" fontId="10" fillId="0" borderId="13" xfId="0" applyNumberFormat="1" applyFont="1" applyFill="1" applyBorder="1" applyAlignment="1" applyProtection="1">
      <alignment vertical="center" shrinkToFit="1"/>
    </xf>
    <xf numFmtId="178" fontId="10" fillId="0" borderId="15" xfId="0" applyNumberFormat="1" applyFont="1" applyFill="1" applyBorder="1" applyAlignment="1" applyProtection="1">
      <alignment vertical="center" shrinkToFit="1"/>
    </xf>
    <xf numFmtId="182" fontId="25" fillId="0" borderId="8" xfId="0" applyNumberFormat="1" applyFont="1" applyBorder="1" applyAlignment="1" applyProtection="1">
      <alignment vertical="center"/>
    </xf>
    <xf numFmtId="182" fontId="25" fillId="0" borderId="0" xfId="0" applyNumberFormat="1" applyFont="1" applyBorder="1" applyAlignment="1" applyProtection="1">
      <alignment vertical="center"/>
    </xf>
    <xf numFmtId="0" fontId="25" fillId="0" borderId="0" xfId="0" applyNumberFormat="1" applyFont="1" applyAlignment="1" applyProtection="1">
      <alignment vertical="center"/>
    </xf>
    <xf numFmtId="0" fontId="7" fillId="0" borderId="0" xfId="0" applyNumberFormat="1" applyFont="1" applyAlignment="1" applyProtection="1">
      <alignment vertical="center"/>
    </xf>
    <xf numFmtId="177" fontId="7" fillId="0" borderId="2" xfId="0" applyNumberFormat="1" applyFont="1" applyFill="1" applyBorder="1" applyAlignment="1" applyProtection="1">
      <alignment vertical="center"/>
    </xf>
    <xf numFmtId="177" fontId="7" fillId="0" borderId="3" xfId="0" applyNumberFormat="1" applyFont="1" applyFill="1" applyBorder="1" applyAlignment="1" applyProtection="1">
      <alignment vertical="center"/>
    </xf>
    <xf numFmtId="177" fontId="7" fillId="0" borderId="4" xfId="0" applyNumberFormat="1" applyFont="1" applyFill="1" applyBorder="1" applyAlignment="1" applyProtection="1">
      <alignment vertical="center"/>
    </xf>
    <xf numFmtId="177" fontId="7" fillId="0" borderId="5" xfId="0" applyNumberFormat="1" applyFont="1" applyFill="1" applyBorder="1" applyAlignment="1" applyProtection="1">
      <alignment vertical="center"/>
    </xf>
    <xf numFmtId="177" fontId="7" fillId="0" borderId="6" xfId="0" applyNumberFormat="1" applyFont="1" applyFill="1" applyBorder="1" applyAlignment="1" applyProtection="1">
      <alignment vertical="center"/>
    </xf>
    <xf numFmtId="177" fontId="7" fillId="0" borderId="7" xfId="0" applyNumberFormat="1" applyFont="1" applyFill="1" applyBorder="1" applyAlignment="1" applyProtection="1">
      <alignment vertical="center"/>
    </xf>
    <xf numFmtId="177" fontId="7" fillId="0" borderId="2" xfId="0" applyNumberFormat="1" applyFont="1" applyFill="1" applyBorder="1" applyAlignment="1" applyProtection="1">
      <alignment vertical="center"/>
      <protection locked="0"/>
    </xf>
    <xf numFmtId="177" fontId="7" fillId="0" borderId="3" xfId="0" applyNumberFormat="1" applyFont="1" applyFill="1" applyBorder="1" applyAlignment="1" applyProtection="1">
      <alignment vertical="center"/>
      <protection locked="0"/>
    </xf>
    <xf numFmtId="177" fontId="7" fillId="0" borderId="4" xfId="0" applyNumberFormat="1" applyFont="1" applyFill="1" applyBorder="1" applyAlignment="1" applyProtection="1">
      <alignment vertical="center"/>
      <protection locked="0"/>
    </xf>
    <xf numFmtId="177" fontId="7" fillId="0" borderId="14" xfId="0" applyNumberFormat="1" applyFont="1" applyFill="1" applyBorder="1" applyAlignment="1" applyProtection="1">
      <alignment vertical="center"/>
      <protection locked="0"/>
    </xf>
    <xf numFmtId="177" fontId="7" fillId="0" borderId="13" xfId="0" applyNumberFormat="1" applyFont="1" applyFill="1" applyBorder="1" applyAlignment="1" applyProtection="1">
      <alignment vertical="center"/>
      <protection locked="0"/>
    </xf>
    <xf numFmtId="177" fontId="7" fillId="0" borderId="15" xfId="0" applyNumberFormat="1" applyFont="1" applyFill="1" applyBorder="1" applyAlignment="1" applyProtection="1">
      <alignment vertical="center"/>
      <protection locked="0"/>
    </xf>
    <xf numFmtId="178" fontId="10" fillId="0" borderId="2" xfId="0" applyNumberFormat="1" applyFont="1" applyBorder="1" applyAlignment="1" applyProtection="1">
      <alignment horizontal="right" vertical="center" shrinkToFit="1"/>
    </xf>
    <xf numFmtId="178" fontId="10" fillId="0" borderId="3" xfId="0" applyNumberFormat="1" applyFont="1" applyBorder="1" applyAlignment="1" applyProtection="1">
      <alignment horizontal="right" vertical="center" shrinkToFit="1"/>
    </xf>
    <xf numFmtId="178" fontId="10" fillId="0" borderId="5" xfId="0" applyNumberFormat="1" applyFont="1" applyBorder="1" applyAlignment="1" applyProtection="1">
      <alignment horizontal="right" vertical="center" shrinkToFit="1"/>
    </xf>
    <xf numFmtId="178" fontId="10" fillId="0" borderId="6" xfId="0" applyNumberFormat="1" applyFont="1" applyBorder="1" applyAlignment="1" applyProtection="1">
      <alignment horizontal="right" vertical="center" shrinkToFit="1"/>
    </xf>
    <xf numFmtId="0" fontId="10" fillId="0" borderId="3" xfId="0" applyNumberFormat="1" applyFont="1" applyBorder="1" applyAlignment="1" applyProtection="1">
      <alignment horizontal="center" vertical="center"/>
    </xf>
    <xf numFmtId="0" fontId="10" fillId="0" borderId="6" xfId="0" applyNumberFormat="1" applyFont="1" applyBorder="1" applyAlignment="1" applyProtection="1">
      <alignment horizontal="center" vertical="center"/>
    </xf>
    <xf numFmtId="187" fontId="10" fillId="6" borderId="3" xfId="0" applyNumberFormat="1" applyFont="1" applyFill="1" applyBorder="1" applyAlignment="1" applyProtection="1">
      <alignment vertical="center" shrinkToFit="1"/>
      <protection locked="0"/>
    </xf>
    <xf numFmtId="187" fontId="10" fillId="6" borderId="6" xfId="0" applyNumberFormat="1" applyFont="1" applyFill="1" applyBorder="1" applyAlignment="1" applyProtection="1">
      <alignment vertical="center" shrinkToFit="1"/>
      <protection locked="0"/>
    </xf>
    <xf numFmtId="0" fontId="10" fillId="0" borderId="4" xfId="0" applyNumberFormat="1" applyFont="1" applyBorder="1" applyAlignment="1" applyProtection="1">
      <alignment vertical="center"/>
    </xf>
    <xf numFmtId="0" fontId="10" fillId="0" borderId="7" xfId="0" applyNumberFormat="1" applyFont="1" applyBorder="1" applyAlignment="1" applyProtection="1">
      <alignment vertical="center"/>
    </xf>
    <xf numFmtId="177" fontId="10" fillId="0" borderId="2" xfId="0" applyNumberFormat="1" applyFont="1" applyBorder="1" applyAlignment="1" applyProtection="1">
      <alignment vertical="center"/>
    </xf>
    <xf numFmtId="177" fontId="10" fillId="0" borderId="3" xfId="0" applyNumberFormat="1" applyFont="1" applyBorder="1" applyAlignment="1" applyProtection="1">
      <alignment vertical="center"/>
    </xf>
    <xf numFmtId="177" fontId="10" fillId="0" borderId="4" xfId="0" applyNumberFormat="1" applyFont="1" applyBorder="1" applyAlignment="1" applyProtection="1">
      <alignment vertical="center"/>
    </xf>
    <xf numFmtId="177" fontId="10" fillId="0" borderId="5" xfId="0" applyNumberFormat="1" applyFont="1" applyBorder="1" applyAlignment="1" applyProtection="1">
      <alignment vertical="center"/>
    </xf>
    <xf numFmtId="177" fontId="10" fillId="0" borderId="6" xfId="0" applyNumberFormat="1" applyFont="1" applyBorder="1" applyAlignment="1" applyProtection="1">
      <alignment vertical="center"/>
    </xf>
    <xf numFmtId="177" fontId="10" fillId="0" borderId="7" xfId="0" applyNumberFormat="1" applyFont="1" applyBorder="1" applyAlignment="1" applyProtection="1">
      <alignment vertical="center"/>
    </xf>
    <xf numFmtId="177" fontId="10" fillId="6" borderId="2" xfId="0" applyNumberFormat="1" applyFont="1" applyFill="1" applyBorder="1" applyAlignment="1" applyProtection="1">
      <alignment vertical="center"/>
      <protection locked="0"/>
    </xf>
    <xf numFmtId="177" fontId="10" fillId="6" borderId="3" xfId="0" applyNumberFormat="1" applyFont="1" applyFill="1" applyBorder="1" applyAlignment="1" applyProtection="1">
      <alignment vertical="center"/>
      <protection locked="0"/>
    </xf>
    <xf numFmtId="177" fontId="10" fillId="6" borderId="4" xfId="0" applyNumberFormat="1" applyFont="1" applyFill="1" applyBorder="1" applyAlignment="1" applyProtection="1">
      <alignment vertical="center"/>
      <protection locked="0"/>
    </xf>
    <xf numFmtId="177" fontId="10" fillId="6" borderId="14" xfId="0" applyNumberFormat="1" applyFont="1" applyFill="1" applyBorder="1" applyAlignment="1" applyProtection="1">
      <alignment vertical="center"/>
      <protection locked="0"/>
    </xf>
    <xf numFmtId="177" fontId="10" fillId="6" borderId="13" xfId="0" applyNumberFormat="1" applyFont="1" applyFill="1" applyBorder="1" applyAlignment="1" applyProtection="1">
      <alignment vertical="center"/>
      <protection locked="0"/>
    </xf>
    <xf numFmtId="177" fontId="10" fillId="6" borderId="15" xfId="0" applyNumberFormat="1" applyFont="1" applyFill="1" applyBorder="1" applyAlignment="1" applyProtection="1">
      <alignment vertical="center"/>
      <protection locked="0"/>
    </xf>
    <xf numFmtId="177" fontId="10" fillId="0" borderId="14" xfId="0" applyNumberFormat="1" applyFont="1" applyBorder="1" applyAlignment="1" applyProtection="1">
      <alignment vertical="center"/>
    </xf>
    <xf numFmtId="177" fontId="10" fillId="0" borderId="13" xfId="0" applyNumberFormat="1" applyFont="1" applyBorder="1" applyAlignment="1" applyProtection="1">
      <alignment vertical="center"/>
    </xf>
    <xf numFmtId="177" fontId="10" fillId="0" borderId="15" xfId="0" applyNumberFormat="1" applyFont="1" applyBorder="1" applyAlignment="1" applyProtection="1">
      <alignment vertical="center"/>
    </xf>
    <xf numFmtId="177" fontId="10" fillId="0" borderId="8" xfId="0" applyNumberFormat="1" applyFont="1" applyBorder="1" applyAlignment="1" applyProtection="1">
      <alignment vertical="center"/>
    </xf>
    <xf numFmtId="177" fontId="10" fillId="0" borderId="0" xfId="0" applyNumberFormat="1" applyFont="1" applyBorder="1" applyAlignment="1" applyProtection="1">
      <alignment vertical="center"/>
    </xf>
    <xf numFmtId="177" fontId="10" fillId="0" borderId="9" xfId="0" applyNumberFormat="1" applyFont="1" applyBorder="1" applyAlignment="1" applyProtection="1">
      <alignment vertical="center"/>
    </xf>
    <xf numFmtId="0" fontId="7" fillId="0" borderId="8" xfId="0" applyNumberFormat="1" applyFont="1" applyBorder="1" applyAlignment="1" applyProtection="1">
      <alignment horizontal="center" vertical="center" shrinkToFit="1"/>
      <protection locked="0"/>
    </xf>
    <xf numFmtId="0" fontId="7" fillId="0" borderId="0" xfId="0" applyNumberFormat="1" applyFont="1" applyBorder="1" applyAlignment="1" applyProtection="1">
      <alignment horizontal="center" vertical="center" shrinkToFit="1"/>
      <protection locked="0"/>
    </xf>
    <xf numFmtId="0" fontId="7" fillId="0" borderId="9" xfId="0" applyNumberFormat="1" applyFont="1" applyBorder="1" applyAlignment="1" applyProtection="1">
      <alignment horizontal="center" vertical="center" shrinkToFit="1"/>
      <protection locked="0"/>
    </xf>
    <xf numFmtId="0" fontId="7" fillId="0" borderId="5" xfId="0" applyNumberFormat="1" applyFont="1" applyBorder="1" applyAlignment="1" applyProtection="1">
      <alignment horizontal="center" vertical="center" shrinkToFit="1"/>
      <protection locked="0"/>
    </xf>
    <xf numFmtId="0" fontId="7" fillId="0" borderId="6" xfId="0" applyNumberFormat="1" applyFont="1" applyBorder="1" applyAlignment="1" applyProtection="1">
      <alignment horizontal="center" vertical="center" shrinkToFit="1"/>
      <protection locked="0"/>
    </xf>
    <xf numFmtId="0" fontId="7" fillId="0" borderId="7" xfId="0" applyNumberFormat="1" applyFont="1" applyBorder="1" applyAlignment="1" applyProtection="1">
      <alignment horizontal="center" vertical="center" shrinkToFit="1"/>
      <protection locked="0"/>
    </xf>
    <xf numFmtId="0" fontId="7" fillId="6" borderId="2" xfId="0" applyNumberFormat="1" applyFont="1" applyFill="1" applyBorder="1" applyAlignment="1" applyProtection="1">
      <alignment vertical="center" wrapText="1"/>
      <protection locked="0"/>
    </xf>
    <xf numFmtId="0" fontId="7" fillId="6" borderId="3" xfId="0" applyNumberFormat="1" applyFont="1" applyFill="1" applyBorder="1" applyAlignment="1" applyProtection="1">
      <alignment vertical="center" wrapText="1"/>
      <protection locked="0"/>
    </xf>
    <xf numFmtId="0" fontId="7" fillId="6" borderId="4" xfId="0" applyNumberFormat="1" applyFont="1" applyFill="1" applyBorder="1" applyAlignment="1" applyProtection="1">
      <alignment vertical="center" wrapText="1"/>
      <protection locked="0"/>
    </xf>
    <xf numFmtId="0" fontId="7" fillId="6" borderId="5" xfId="0" applyNumberFormat="1" applyFont="1" applyFill="1" applyBorder="1" applyAlignment="1" applyProtection="1">
      <alignment vertical="center" wrapText="1"/>
      <protection locked="0"/>
    </xf>
    <xf numFmtId="0" fontId="7" fillId="6" borderId="6" xfId="0" applyNumberFormat="1" applyFont="1" applyFill="1" applyBorder="1" applyAlignment="1" applyProtection="1">
      <alignment vertical="center" wrapText="1"/>
      <protection locked="0"/>
    </xf>
    <xf numFmtId="0" fontId="7" fillId="6" borderId="7" xfId="0" applyNumberFormat="1" applyFont="1" applyFill="1" applyBorder="1" applyAlignment="1" applyProtection="1">
      <alignment vertical="center" wrapText="1"/>
      <protection locked="0"/>
    </xf>
    <xf numFmtId="0" fontId="7" fillId="0" borderId="2" xfId="0" applyNumberFormat="1" applyFont="1" applyBorder="1" applyAlignment="1" applyProtection="1">
      <alignment vertical="center"/>
    </xf>
    <xf numFmtId="0" fontId="7" fillId="0" borderId="3" xfId="0" applyNumberFormat="1" applyFont="1" applyBorder="1" applyAlignment="1" applyProtection="1">
      <alignment vertical="center"/>
    </xf>
    <xf numFmtId="0" fontId="7" fillId="0" borderId="4" xfId="0" applyNumberFormat="1" applyFont="1" applyBorder="1" applyAlignment="1" applyProtection="1">
      <alignment vertical="center"/>
    </xf>
    <xf numFmtId="0" fontId="7" fillId="0" borderId="5" xfId="0" applyNumberFormat="1" applyFont="1" applyBorder="1" applyAlignment="1" applyProtection="1">
      <alignment vertical="center"/>
    </xf>
    <xf numFmtId="0" fontId="7" fillId="0" borderId="6" xfId="0" applyNumberFormat="1" applyFont="1" applyBorder="1" applyAlignment="1" applyProtection="1">
      <alignment vertical="center"/>
    </xf>
    <xf numFmtId="0" fontId="7" fillId="0" borderId="7" xfId="0" applyNumberFormat="1" applyFont="1" applyBorder="1" applyAlignment="1" applyProtection="1">
      <alignment vertical="center"/>
    </xf>
    <xf numFmtId="177" fontId="10" fillId="6" borderId="5" xfId="0" applyNumberFormat="1" applyFont="1" applyFill="1" applyBorder="1" applyAlignment="1" applyProtection="1">
      <alignment vertical="center"/>
      <protection locked="0"/>
    </xf>
    <xf numFmtId="177" fontId="10" fillId="6" borderId="6" xfId="0" applyNumberFormat="1" applyFont="1" applyFill="1" applyBorder="1" applyAlignment="1" applyProtection="1">
      <alignment vertical="center"/>
      <protection locked="0"/>
    </xf>
    <xf numFmtId="177" fontId="10" fillId="6" borderId="7" xfId="0" applyNumberFormat="1" applyFont="1" applyFill="1" applyBorder="1" applyAlignment="1" applyProtection="1">
      <alignment vertical="center"/>
      <protection locked="0"/>
    </xf>
    <xf numFmtId="0" fontId="7" fillId="0" borderId="8"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9" xfId="0" applyNumberFormat="1" applyFont="1" applyBorder="1" applyAlignment="1" applyProtection="1">
      <alignment vertical="center"/>
    </xf>
    <xf numFmtId="0" fontId="9" fillId="0" borderId="0" xfId="0" applyNumberFormat="1" applyFont="1" applyAlignment="1" applyProtection="1">
      <alignment horizontal="center" vertical="center"/>
    </xf>
    <xf numFmtId="0" fontId="9" fillId="6" borderId="13" xfId="0" applyNumberFormat="1" applyFont="1" applyFill="1" applyBorder="1" applyAlignment="1" applyProtection="1">
      <alignment vertical="center" shrinkToFit="1"/>
      <protection locked="0"/>
    </xf>
    <xf numFmtId="0" fontId="13" fillId="0" borderId="0"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7" fillId="0" borderId="11" xfId="0" applyNumberFormat="1" applyFont="1" applyBorder="1" applyAlignment="1" applyProtection="1">
      <alignment horizontal="center" vertical="center"/>
    </xf>
    <xf numFmtId="0" fontId="7" fillId="0" borderId="12" xfId="0" applyNumberFormat="1" applyFont="1" applyBorder="1" applyAlignment="1" applyProtection="1">
      <alignment horizontal="center" vertical="center"/>
    </xf>
    <xf numFmtId="0" fontId="8" fillId="0" borderId="0" xfId="0" applyNumberFormat="1" applyFont="1" applyAlignment="1" applyProtection="1">
      <alignment vertical="center"/>
    </xf>
    <xf numFmtId="0" fontId="7" fillId="0" borderId="2" xfId="0" applyNumberFormat="1" applyFont="1" applyBorder="1" applyAlignment="1" applyProtection="1">
      <alignment horizontal="center" vertical="center" wrapText="1"/>
    </xf>
    <xf numFmtId="0" fontId="7" fillId="0" borderId="3"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9" xfId="0" applyNumberFormat="1" applyFont="1" applyBorder="1" applyAlignment="1" applyProtection="1">
      <alignment horizontal="center" vertical="center"/>
    </xf>
    <xf numFmtId="0" fontId="7" fillId="0" borderId="5"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13" fillId="0" borderId="2" xfId="0" applyNumberFormat="1" applyFont="1" applyBorder="1" applyAlignment="1" applyProtection="1">
      <alignment horizontal="center" vertical="center" wrapText="1"/>
    </xf>
    <xf numFmtId="0" fontId="13" fillId="0" borderId="3" xfId="0" applyNumberFormat="1" applyFont="1" applyBorder="1" applyAlignment="1" applyProtection="1">
      <alignment horizontal="center" vertical="center"/>
    </xf>
    <xf numFmtId="0" fontId="13" fillId="0" borderId="4" xfId="0" applyNumberFormat="1" applyFont="1" applyBorder="1" applyAlignment="1" applyProtection="1">
      <alignment horizontal="center" vertical="center"/>
    </xf>
    <xf numFmtId="0" fontId="13" fillId="0" borderId="8" xfId="0" applyNumberFormat="1" applyFont="1" applyBorder="1" applyAlignment="1" applyProtection="1">
      <alignment horizontal="center" vertical="center"/>
    </xf>
    <xf numFmtId="0" fontId="13" fillId="0" borderId="9" xfId="0" applyNumberFormat="1" applyFont="1" applyBorder="1" applyAlignment="1" applyProtection="1">
      <alignment horizontal="center" vertical="center"/>
    </xf>
    <xf numFmtId="0" fontId="13" fillId="0" borderId="5" xfId="0" applyNumberFormat="1" applyFont="1" applyBorder="1" applyAlignment="1" applyProtection="1">
      <alignment horizontal="center" vertical="center"/>
    </xf>
    <xf numFmtId="0" fontId="13" fillId="0" borderId="6" xfId="0" applyNumberFormat="1" applyFont="1" applyBorder="1" applyAlignment="1" applyProtection="1">
      <alignment horizontal="center" vertical="center"/>
    </xf>
    <xf numFmtId="0" fontId="13" fillId="0" borderId="7" xfId="0" applyNumberFormat="1" applyFont="1" applyBorder="1" applyAlignment="1" applyProtection="1">
      <alignment horizontal="center" vertical="center"/>
    </xf>
    <xf numFmtId="0" fontId="7" fillId="0" borderId="2" xfId="0" applyNumberFormat="1" applyFont="1" applyBorder="1" applyAlignment="1" applyProtection="1">
      <alignment horizontal="center" vertical="center"/>
    </xf>
    <xf numFmtId="0" fontId="13" fillId="0" borderId="0" xfId="0" applyNumberFormat="1" applyFont="1" applyBorder="1" applyAlignment="1" applyProtection="1">
      <alignment horizontal="center" vertical="center" shrinkToFit="1"/>
    </xf>
    <xf numFmtId="0" fontId="7" fillId="0" borderId="2" xfId="0" applyNumberFormat="1" applyFont="1" applyBorder="1" applyAlignment="1" applyProtection="1">
      <alignment vertical="center" wrapText="1"/>
    </xf>
    <xf numFmtId="0" fontId="7" fillId="0" borderId="20" xfId="0" applyNumberFormat="1" applyFont="1" applyBorder="1" applyAlignment="1" applyProtection="1">
      <alignment vertical="center"/>
    </xf>
    <xf numFmtId="0" fontId="7" fillId="0" borderId="19" xfId="0" applyNumberFormat="1" applyFont="1" applyBorder="1" applyAlignment="1" applyProtection="1">
      <alignment vertical="center"/>
    </xf>
    <xf numFmtId="0" fontId="7" fillId="0" borderId="64" xfId="0" applyNumberFormat="1" applyFont="1" applyBorder="1" applyAlignment="1" applyProtection="1">
      <alignment vertical="center"/>
    </xf>
    <xf numFmtId="177" fontId="10" fillId="0" borderId="19" xfId="0" applyNumberFormat="1" applyFont="1" applyBorder="1" applyAlignment="1" applyProtection="1">
      <alignment vertical="center"/>
    </xf>
    <xf numFmtId="177" fontId="10" fillId="0" borderId="64" xfId="0" applyNumberFormat="1" applyFont="1" applyBorder="1" applyAlignment="1" applyProtection="1">
      <alignment vertical="center"/>
    </xf>
    <xf numFmtId="0" fontId="9" fillId="0" borderId="0" xfId="0" applyNumberFormat="1" applyFont="1" applyAlignment="1" applyProtection="1">
      <alignment vertical="center"/>
    </xf>
    <xf numFmtId="0" fontId="7" fillId="0" borderId="8" xfId="0" applyNumberFormat="1" applyFont="1" applyFill="1" applyBorder="1" applyAlignment="1" applyProtection="1">
      <alignment vertical="center" shrinkToFit="1"/>
      <protection locked="0"/>
    </xf>
    <xf numFmtId="0" fontId="7" fillId="0" borderId="0" xfId="0" applyNumberFormat="1" applyFont="1" applyFill="1" applyBorder="1" applyAlignment="1" applyProtection="1">
      <alignment vertical="center" shrinkToFit="1"/>
      <protection locked="0"/>
    </xf>
    <xf numFmtId="0" fontId="7" fillId="0" borderId="9" xfId="0" applyNumberFormat="1" applyFont="1" applyFill="1" applyBorder="1" applyAlignment="1" applyProtection="1">
      <alignment vertical="center" shrinkToFit="1"/>
      <protection locked="0"/>
    </xf>
    <xf numFmtId="0" fontId="7" fillId="6" borderId="14" xfId="0" applyNumberFormat="1" applyFont="1" applyFill="1" applyBorder="1" applyAlignment="1" applyProtection="1">
      <alignment vertical="center" shrinkToFit="1"/>
      <protection locked="0"/>
    </xf>
    <xf numFmtId="0" fontId="7" fillId="6" borderId="13" xfId="0" applyNumberFormat="1" applyFont="1" applyFill="1" applyBorder="1" applyAlignment="1" applyProtection="1">
      <alignment vertical="center" shrinkToFit="1"/>
      <protection locked="0"/>
    </xf>
    <xf numFmtId="0" fontId="7" fillId="6" borderId="15" xfId="0" applyNumberFormat="1" applyFont="1" applyFill="1" applyBorder="1" applyAlignment="1" applyProtection="1">
      <alignment vertical="center" shrinkToFit="1"/>
      <protection locked="0"/>
    </xf>
    <xf numFmtId="0" fontId="16" fillId="6" borderId="0" xfId="0" applyFont="1" applyFill="1" applyAlignment="1" applyProtection="1">
      <alignment vertical="center" wrapText="1"/>
      <protection locked="0"/>
    </xf>
    <xf numFmtId="0" fontId="16" fillId="0" borderId="0" xfId="0" applyNumberFormat="1" applyFont="1" applyAlignment="1" applyProtection="1">
      <alignment horizontal="distributed" vertical="center"/>
    </xf>
    <xf numFmtId="0" fontId="16" fillId="0" borderId="0" xfId="0" applyNumberFormat="1" applyFont="1" applyAlignment="1" applyProtection="1">
      <alignment horizontal="distributed" vertical="distributed"/>
    </xf>
    <xf numFmtId="0" fontId="16" fillId="6" borderId="0" xfId="0" applyFont="1" applyFill="1" applyAlignment="1" applyProtection="1">
      <alignment vertical="top"/>
      <protection locked="0"/>
    </xf>
    <xf numFmtId="0" fontId="16" fillId="0" borderId="0" xfId="0" applyNumberFormat="1" applyFont="1" applyAlignment="1" applyProtection="1">
      <alignment vertical="center"/>
    </xf>
    <xf numFmtId="176" fontId="16" fillId="6" borderId="0" xfId="0" applyNumberFormat="1" applyFont="1" applyFill="1" applyAlignment="1" applyProtection="1">
      <alignment vertical="center"/>
      <protection locked="0"/>
    </xf>
    <xf numFmtId="0" fontId="16" fillId="4" borderId="0" xfId="0" applyFont="1" applyFill="1" applyAlignment="1" applyProtection="1">
      <alignment vertical="top" wrapText="1"/>
    </xf>
    <xf numFmtId="0" fontId="16" fillId="4" borderId="2" xfId="0" applyNumberFormat="1" applyFont="1" applyFill="1" applyBorder="1" applyAlignment="1" applyProtection="1">
      <alignment vertical="center" shrinkToFit="1"/>
    </xf>
    <xf numFmtId="0" fontId="16" fillId="4" borderId="3" xfId="0" applyNumberFormat="1" applyFont="1" applyFill="1" applyBorder="1" applyAlignment="1" applyProtection="1">
      <alignment vertical="center" shrinkToFit="1"/>
    </xf>
    <xf numFmtId="0" fontId="16" fillId="4" borderId="4" xfId="0" applyNumberFormat="1" applyFont="1" applyFill="1" applyBorder="1" applyAlignment="1" applyProtection="1">
      <alignment vertical="center" shrinkToFit="1"/>
    </xf>
    <xf numFmtId="0" fontId="16" fillId="4" borderId="5" xfId="0" applyNumberFormat="1" applyFont="1" applyFill="1" applyBorder="1" applyAlignment="1" applyProtection="1">
      <alignment vertical="center" shrinkToFit="1"/>
    </xf>
    <xf numFmtId="0" fontId="16" fillId="4" borderId="6" xfId="0" applyNumberFormat="1" applyFont="1" applyFill="1" applyBorder="1" applyAlignment="1" applyProtection="1">
      <alignment vertical="center" shrinkToFit="1"/>
    </xf>
    <xf numFmtId="0" fontId="16" fillId="4" borderId="7" xfId="0" applyNumberFormat="1" applyFont="1" applyFill="1" applyBorder="1" applyAlignment="1" applyProtection="1">
      <alignment vertical="center" shrinkToFit="1"/>
    </xf>
    <xf numFmtId="0" fontId="17" fillId="0" borderId="0" xfId="0" applyNumberFormat="1" applyFont="1" applyAlignment="1" applyProtection="1">
      <alignment horizontal="center" vertical="center"/>
    </xf>
    <xf numFmtId="0" fontId="18" fillId="0" borderId="0" xfId="0" applyNumberFormat="1" applyFont="1" applyBorder="1" applyAlignment="1" applyProtection="1">
      <alignment horizontal="center" vertical="center"/>
    </xf>
    <xf numFmtId="0" fontId="16" fillId="0" borderId="2" xfId="0" applyNumberFormat="1" applyFont="1" applyBorder="1" applyAlignment="1" applyProtection="1">
      <alignment vertical="center"/>
    </xf>
    <xf numFmtId="0" fontId="16" fillId="0" borderId="3" xfId="0" applyNumberFormat="1" applyFont="1" applyBorder="1" applyAlignment="1" applyProtection="1">
      <alignment vertical="center"/>
    </xf>
    <xf numFmtId="0" fontId="16" fillId="0" borderId="4" xfId="0" applyNumberFormat="1" applyFont="1" applyBorder="1" applyAlignment="1" applyProtection="1">
      <alignment vertical="center"/>
    </xf>
    <xf numFmtId="0" fontId="16" fillId="0" borderId="5" xfId="0" applyNumberFormat="1" applyFont="1" applyBorder="1" applyAlignment="1" applyProtection="1">
      <alignment vertical="center"/>
    </xf>
    <xf numFmtId="0" fontId="16" fillId="0" borderId="6" xfId="0" applyNumberFormat="1" applyFont="1" applyBorder="1" applyAlignment="1" applyProtection="1">
      <alignment vertical="center"/>
    </xf>
    <xf numFmtId="0" fontId="16" fillId="0" borderId="7" xfId="0" applyNumberFormat="1" applyFont="1" applyBorder="1" applyAlignment="1" applyProtection="1">
      <alignment vertical="center"/>
    </xf>
    <xf numFmtId="179" fontId="10" fillId="4" borderId="10" xfId="0" applyNumberFormat="1" applyFont="1" applyFill="1" applyBorder="1" applyAlignment="1" applyProtection="1">
      <alignment vertical="center"/>
    </xf>
    <xf numFmtId="179" fontId="10" fillId="4" borderId="11" xfId="0" applyNumberFormat="1" applyFont="1" applyFill="1" applyBorder="1" applyAlignment="1" applyProtection="1">
      <alignment vertical="center"/>
    </xf>
    <xf numFmtId="179" fontId="10" fillId="4" borderId="12" xfId="0" applyNumberFormat="1" applyFont="1" applyFill="1" applyBorder="1" applyAlignment="1" applyProtection="1">
      <alignment vertical="center"/>
    </xf>
    <xf numFmtId="179" fontId="10" fillId="0" borderId="10" xfId="0" applyNumberFormat="1" applyFont="1" applyBorder="1" applyAlignment="1" applyProtection="1">
      <alignment vertical="center"/>
    </xf>
    <xf numFmtId="179" fontId="10" fillId="0" borderId="11" xfId="0" applyNumberFormat="1" applyFont="1" applyBorder="1" applyAlignment="1" applyProtection="1">
      <alignment vertical="center"/>
    </xf>
    <xf numFmtId="179" fontId="10" fillId="0" borderId="12" xfId="0" applyNumberFormat="1" applyFont="1" applyBorder="1" applyAlignment="1" applyProtection="1">
      <alignment vertical="center"/>
    </xf>
    <xf numFmtId="180" fontId="30" fillId="0" borderId="8" xfId="0" applyNumberFormat="1" applyFont="1" applyBorder="1" applyAlignment="1" applyProtection="1">
      <alignment vertical="center"/>
    </xf>
    <xf numFmtId="180" fontId="30" fillId="0" borderId="0" xfId="0" applyNumberFormat="1" applyFont="1" applyBorder="1" applyAlignment="1" applyProtection="1">
      <alignment vertical="center"/>
    </xf>
    <xf numFmtId="0" fontId="16" fillId="0" borderId="2" xfId="0" applyNumberFormat="1" applyFont="1" applyBorder="1" applyAlignment="1" applyProtection="1">
      <alignment vertical="center" wrapText="1"/>
    </xf>
    <xf numFmtId="0" fontId="17" fillId="6" borderId="13" xfId="0" applyNumberFormat="1" applyFont="1" applyFill="1" applyBorder="1" applyAlignment="1" applyProtection="1">
      <alignment vertical="center" shrinkToFit="1"/>
      <protection locked="0"/>
    </xf>
    <xf numFmtId="179" fontId="10" fillId="6" borderId="14" xfId="0" applyNumberFormat="1" applyFont="1" applyFill="1" applyBorder="1" applyAlignment="1" applyProtection="1">
      <alignment vertical="center"/>
      <protection locked="0"/>
    </xf>
    <xf numFmtId="179" fontId="10" fillId="6" borderId="13" xfId="0" applyNumberFormat="1" applyFont="1" applyFill="1" applyBorder="1" applyAlignment="1" applyProtection="1">
      <alignment vertical="center"/>
      <protection locked="0"/>
    </xf>
    <xf numFmtId="179" fontId="10" fillId="6" borderId="15" xfId="0" applyNumberFormat="1" applyFont="1" applyFill="1" applyBorder="1" applyAlignment="1" applyProtection="1">
      <alignment vertical="center"/>
      <protection locked="0"/>
    </xf>
    <xf numFmtId="0" fontId="16" fillId="0" borderId="20" xfId="0" applyNumberFormat="1" applyFont="1" applyBorder="1" applyAlignment="1" applyProtection="1">
      <alignment vertical="center"/>
    </xf>
    <xf numFmtId="0" fontId="16" fillId="0" borderId="19" xfId="0" applyNumberFormat="1" applyFont="1" applyBorder="1" applyAlignment="1" applyProtection="1">
      <alignment vertical="center"/>
    </xf>
    <xf numFmtId="181" fontId="10" fillId="0" borderId="5" xfId="0" applyNumberFormat="1" applyFont="1" applyBorder="1" applyAlignment="1" applyProtection="1">
      <alignment vertical="center"/>
    </xf>
    <xf numFmtId="181" fontId="10" fillId="0" borderId="6" xfId="0" applyNumberFormat="1" applyFont="1" applyBorder="1" applyAlignment="1" applyProtection="1">
      <alignment vertical="center"/>
    </xf>
    <xf numFmtId="181" fontId="10" fillId="0" borderId="7" xfId="0" applyNumberFormat="1" applyFont="1" applyBorder="1" applyAlignment="1" applyProtection="1">
      <alignment vertical="center"/>
    </xf>
    <xf numFmtId="179" fontId="10" fillId="6" borderId="10" xfId="0" applyNumberFormat="1" applyFont="1" applyFill="1" applyBorder="1" applyAlignment="1" applyProtection="1">
      <alignment vertical="center"/>
      <protection locked="0"/>
    </xf>
    <xf numFmtId="179" fontId="10" fillId="6" borderId="11" xfId="0" applyNumberFormat="1" applyFont="1" applyFill="1" applyBorder="1" applyAlignment="1" applyProtection="1">
      <alignment vertical="center"/>
      <protection locked="0"/>
    </xf>
    <xf numFmtId="179" fontId="10" fillId="6" borderId="12" xfId="0" applyNumberFormat="1" applyFont="1" applyFill="1" applyBorder="1" applyAlignment="1" applyProtection="1">
      <alignment vertical="center"/>
      <protection locked="0"/>
    </xf>
    <xf numFmtId="0" fontId="18" fillId="0" borderId="2" xfId="0" applyNumberFormat="1" applyFont="1" applyBorder="1" applyAlignment="1" applyProtection="1">
      <alignment horizontal="center" vertical="center" wrapText="1"/>
    </xf>
    <xf numFmtId="0" fontId="18" fillId="0" borderId="3" xfId="0" applyNumberFormat="1" applyFont="1" applyBorder="1" applyAlignment="1" applyProtection="1">
      <alignment horizontal="center" vertical="center"/>
    </xf>
    <xf numFmtId="0" fontId="18" fillId="0" borderId="4" xfId="0" applyNumberFormat="1" applyFont="1" applyBorder="1" applyAlignment="1" applyProtection="1">
      <alignment horizontal="center" vertical="center"/>
    </xf>
    <xf numFmtId="0" fontId="18" fillId="0" borderId="8"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18" fillId="0" borderId="5" xfId="0" applyNumberFormat="1" applyFont="1" applyBorder="1" applyAlignment="1" applyProtection="1">
      <alignment horizontal="center" vertical="center"/>
    </xf>
    <xf numFmtId="0" fontId="18" fillId="0" borderId="6" xfId="0" applyNumberFormat="1" applyFont="1" applyBorder="1" applyAlignment="1" applyProtection="1">
      <alignment horizontal="center" vertical="center"/>
    </xf>
    <xf numFmtId="0" fontId="18" fillId="0" borderId="7" xfId="0" applyNumberFormat="1" applyFont="1" applyBorder="1" applyAlignment="1" applyProtection="1">
      <alignment horizontal="center" vertical="center"/>
    </xf>
    <xf numFmtId="0" fontId="16" fillId="0" borderId="2" xfId="0" applyNumberFormat="1" applyFont="1" applyBorder="1" applyAlignment="1" applyProtection="1">
      <alignment horizontal="center" vertical="center"/>
    </xf>
    <xf numFmtId="0" fontId="16" fillId="0" borderId="3" xfId="0" applyNumberFormat="1" applyFont="1" applyBorder="1" applyAlignment="1" applyProtection="1">
      <alignment horizontal="center" vertical="center"/>
    </xf>
    <xf numFmtId="0" fontId="16" fillId="0" borderId="4" xfId="0" applyNumberFormat="1" applyFont="1" applyBorder="1" applyAlignment="1" applyProtection="1">
      <alignment horizontal="center" vertical="center"/>
    </xf>
    <xf numFmtId="0" fontId="16" fillId="0" borderId="8"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6" fillId="0" borderId="9" xfId="0" applyNumberFormat="1" applyFont="1" applyBorder="1" applyAlignment="1" applyProtection="1">
      <alignment horizontal="center" vertical="center"/>
    </xf>
    <xf numFmtId="0" fontId="16" fillId="0" borderId="5" xfId="0" applyNumberFormat="1" applyFont="1" applyBorder="1" applyAlignment="1" applyProtection="1">
      <alignment horizontal="center" vertical="center"/>
    </xf>
    <xf numFmtId="0" fontId="16" fillId="0" borderId="6" xfId="0" applyNumberFormat="1" applyFont="1" applyBorder="1" applyAlignment="1" applyProtection="1">
      <alignment horizontal="center" vertical="center"/>
    </xf>
    <xf numFmtId="0" fontId="16" fillId="0" borderId="7" xfId="0" applyNumberFormat="1" applyFont="1" applyBorder="1" applyAlignment="1" applyProtection="1">
      <alignment horizontal="center" vertical="center"/>
    </xf>
    <xf numFmtId="0" fontId="16" fillId="0" borderId="2" xfId="0" applyNumberFormat="1" applyFont="1" applyBorder="1" applyAlignment="1" applyProtection="1">
      <alignment horizontal="center" vertical="center" wrapText="1"/>
    </xf>
    <xf numFmtId="0" fontId="16" fillId="0" borderId="3" xfId="0" applyNumberFormat="1" applyFont="1" applyBorder="1" applyAlignment="1" applyProtection="1">
      <alignment horizontal="center" vertical="center" wrapText="1"/>
    </xf>
    <xf numFmtId="0" fontId="16" fillId="0" borderId="4" xfId="0" applyNumberFormat="1" applyFont="1" applyBorder="1" applyAlignment="1" applyProtection="1">
      <alignment horizontal="center" vertical="center" wrapText="1"/>
    </xf>
    <xf numFmtId="0" fontId="16" fillId="0" borderId="8"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16" fillId="0" borderId="9" xfId="0" applyNumberFormat="1" applyFont="1" applyBorder="1" applyAlignment="1" applyProtection="1">
      <alignment horizontal="center" vertical="center" wrapText="1"/>
    </xf>
    <xf numFmtId="0" fontId="16" fillId="0" borderId="5" xfId="0" applyNumberFormat="1" applyFont="1" applyBorder="1" applyAlignment="1" applyProtection="1">
      <alignment horizontal="center" vertical="center" wrapText="1"/>
    </xf>
    <xf numFmtId="0" fontId="16" fillId="0" borderId="6" xfId="0" applyNumberFormat="1" applyFont="1" applyBorder="1" applyAlignment="1" applyProtection="1">
      <alignment horizontal="center" vertical="center" wrapText="1"/>
    </xf>
    <xf numFmtId="0" fontId="16" fillId="0" borderId="7" xfId="0" applyNumberFormat="1" applyFont="1" applyBorder="1" applyAlignment="1" applyProtection="1">
      <alignment horizontal="center" vertical="center" wrapText="1"/>
    </xf>
    <xf numFmtId="0" fontId="16" fillId="0" borderId="10" xfId="0" applyNumberFormat="1" applyFont="1" applyBorder="1" applyAlignment="1" applyProtection="1">
      <alignment horizontal="center" vertical="center"/>
    </xf>
    <xf numFmtId="0" fontId="16" fillId="0" borderId="11" xfId="0" applyNumberFormat="1" applyFont="1" applyBorder="1" applyAlignment="1" applyProtection="1">
      <alignment horizontal="center" vertical="center"/>
    </xf>
    <xf numFmtId="0" fontId="16" fillId="0" borderId="12" xfId="0" applyNumberFormat="1" applyFont="1" applyBorder="1" applyAlignment="1" applyProtection="1">
      <alignment horizontal="center" vertical="center"/>
    </xf>
    <xf numFmtId="178" fontId="10" fillId="0" borderId="2" xfId="0" applyNumberFormat="1" applyFont="1" applyBorder="1" applyAlignment="1" applyProtection="1">
      <alignment horizontal="center" vertical="center" shrinkToFit="1"/>
    </xf>
    <xf numFmtId="178" fontId="10" fillId="0" borderId="3" xfId="0" applyNumberFormat="1" applyFont="1" applyBorder="1" applyAlignment="1" applyProtection="1">
      <alignment horizontal="center" vertical="center" shrinkToFit="1"/>
    </xf>
    <xf numFmtId="178" fontId="10" fillId="0" borderId="5" xfId="0" applyNumberFormat="1" applyFont="1" applyBorder="1" applyAlignment="1" applyProtection="1">
      <alignment horizontal="center" vertical="center" shrinkToFit="1"/>
    </xf>
    <xf numFmtId="178" fontId="10" fillId="0" borderId="6" xfId="0" applyNumberFormat="1" applyFont="1" applyBorder="1" applyAlignment="1" applyProtection="1">
      <alignment horizontal="center" vertical="center" shrinkToFit="1"/>
    </xf>
    <xf numFmtId="187" fontId="10" fillId="4" borderId="11" xfId="0" applyNumberFormat="1" applyFont="1" applyFill="1" applyBorder="1" applyAlignment="1" applyProtection="1">
      <alignment vertical="center"/>
    </xf>
    <xf numFmtId="177" fontId="10" fillId="0" borderId="10" xfId="0" applyNumberFormat="1" applyFont="1" applyBorder="1" applyAlignment="1" applyProtection="1">
      <alignment vertical="center"/>
    </xf>
    <xf numFmtId="177" fontId="10" fillId="0" borderId="11" xfId="0" applyNumberFormat="1" applyFont="1" applyBorder="1" applyAlignment="1" applyProtection="1">
      <alignment vertical="center"/>
    </xf>
    <xf numFmtId="177" fontId="10" fillId="0" borderId="12" xfId="0" applyNumberFormat="1" applyFont="1" applyBorder="1" applyAlignment="1" applyProtection="1">
      <alignment vertical="center"/>
    </xf>
    <xf numFmtId="177" fontId="10" fillId="0" borderId="10" xfId="0" applyNumberFormat="1" applyFont="1" applyFill="1" applyBorder="1" applyAlignment="1" applyProtection="1">
      <alignment vertical="center"/>
    </xf>
    <xf numFmtId="177" fontId="10" fillId="0" borderId="11" xfId="0" applyNumberFormat="1" applyFont="1" applyFill="1" applyBorder="1" applyAlignment="1" applyProtection="1">
      <alignment vertical="center"/>
    </xf>
    <xf numFmtId="177" fontId="10" fillId="0" borderId="12" xfId="0" applyNumberFormat="1" applyFont="1" applyFill="1" applyBorder="1" applyAlignment="1" applyProtection="1">
      <alignment vertical="center"/>
    </xf>
    <xf numFmtId="187" fontId="10" fillId="6" borderId="11" xfId="0" applyNumberFormat="1" applyFont="1" applyFill="1" applyBorder="1" applyAlignment="1" applyProtection="1">
      <alignment vertical="center"/>
      <protection locked="0"/>
    </xf>
    <xf numFmtId="177" fontId="10" fillId="4" borderId="10" xfId="0" applyNumberFormat="1" applyFont="1" applyFill="1" applyBorder="1" applyAlignment="1" applyProtection="1">
      <alignment vertical="center"/>
    </xf>
    <xf numFmtId="177" fontId="10" fillId="4" borderId="11" xfId="0" applyNumberFormat="1" applyFont="1" applyFill="1" applyBorder="1" applyAlignment="1" applyProtection="1">
      <alignment vertical="center"/>
    </xf>
    <xf numFmtId="177" fontId="10" fillId="4" borderId="12" xfId="0" applyNumberFormat="1" applyFont="1" applyFill="1" applyBorder="1" applyAlignment="1" applyProtection="1">
      <alignment vertical="center"/>
    </xf>
    <xf numFmtId="0" fontId="10" fillId="0" borderId="8"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10" fillId="0" borderId="9" xfId="0" applyNumberFormat="1" applyFont="1" applyBorder="1" applyAlignment="1" applyProtection="1">
      <alignment vertical="center"/>
    </xf>
    <xf numFmtId="0" fontId="10" fillId="0" borderId="5" xfId="0" applyNumberFormat="1" applyFont="1" applyBorder="1" applyAlignment="1" applyProtection="1">
      <alignment vertical="center"/>
    </xf>
    <xf numFmtId="0" fontId="10" fillId="0" borderId="6" xfId="0" applyNumberFormat="1" applyFont="1" applyBorder="1" applyAlignment="1" applyProtection="1">
      <alignment vertical="center"/>
    </xf>
    <xf numFmtId="178" fontId="10" fillId="0" borderId="2" xfId="0" applyNumberFormat="1" applyFont="1" applyFill="1" applyBorder="1" applyAlignment="1" applyProtection="1">
      <alignment vertical="center" shrinkToFit="1"/>
    </xf>
    <xf numFmtId="0" fontId="18" fillId="0" borderId="0" xfId="0" applyNumberFormat="1" applyFont="1" applyBorder="1" applyAlignment="1" applyProtection="1">
      <alignment horizontal="center" vertical="center" shrinkToFit="1"/>
    </xf>
    <xf numFmtId="0" fontId="16" fillId="6" borderId="14" xfId="0" applyNumberFormat="1" applyFont="1" applyFill="1" applyBorder="1" applyAlignment="1" applyProtection="1">
      <alignment vertical="center" shrinkToFit="1"/>
      <protection locked="0"/>
    </xf>
    <xf numFmtId="0" fontId="16" fillId="6" borderId="13" xfId="0" applyNumberFormat="1" applyFont="1" applyFill="1" applyBorder="1" applyAlignment="1" applyProtection="1">
      <alignment vertical="center" shrinkToFit="1"/>
      <protection locked="0"/>
    </xf>
    <xf numFmtId="0" fontId="16" fillId="6" borderId="15" xfId="0" applyNumberFormat="1" applyFont="1" applyFill="1" applyBorder="1" applyAlignment="1" applyProtection="1">
      <alignment vertical="center" shrinkToFit="1"/>
      <protection locked="0"/>
    </xf>
    <xf numFmtId="177" fontId="10" fillId="0" borderId="21" xfId="0" applyNumberFormat="1" applyFont="1" applyBorder="1" applyAlignment="1" applyProtection="1">
      <alignment vertical="center"/>
    </xf>
    <xf numFmtId="177" fontId="10" fillId="0" borderId="22" xfId="0" applyNumberFormat="1" applyFont="1" applyBorder="1" applyAlignment="1" applyProtection="1">
      <alignment vertical="center"/>
    </xf>
    <xf numFmtId="177" fontId="10" fillId="0" borderId="23" xfId="0" applyNumberFormat="1" applyFont="1" applyBorder="1" applyAlignment="1" applyProtection="1">
      <alignment vertical="center"/>
    </xf>
    <xf numFmtId="177" fontId="10" fillId="0" borderId="21" xfId="0" applyNumberFormat="1" applyFont="1" applyFill="1" applyBorder="1" applyAlignment="1" applyProtection="1">
      <alignment vertical="center"/>
    </xf>
    <xf numFmtId="177" fontId="10" fillId="0" borderId="22" xfId="0" applyNumberFormat="1" applyFont="1" applyFill="1" applyBorder="1" applyAlignment="1" applyProtection="1">
      <alignment vertical="center"/>
    </xf>
    <xf numFmtId="177" fontId="10" fillId="0" borderId="23" xfId="0" applyNumberFormat="1" applyFont="1" applyFill="1" applyBorder="1" applyAlignment="1" applyProtection="1">
      <alignment vertical="center"/>
    </xf>
    <xf numFmtId="0" fontId="16" fillId="0" borderId="2" xfId="0" applyNumberFormat="1" applyFont="1" applyFill="1" applyBorder="1" applyAlignment="1" applyProtection="1">
      <alignment vertical="center" shrinkToFit="1"/>
    </xf>
    <xf numFmtId="0" fontId="16" fillId="0" borderId="3" xfId="0" applyNumberFormat="1" applyFont="1" applyFill="1" applyBorder="1" applyAlignment="1" applyProtection="1">
      <alignment vertical="center" shrinkToFit="1"/>
    </xf>
    <xf numFmtId="0" fontId="16" fillId="0" borderId="4" xfId="0" applyNumberFormat="1" applyFont="1" applyFill="1" applyBorder="1" applyAlignment="1" applyProtection="1">
      <alignment vertical="center" shrinkToFit="1"/>
    </xf>
    <xf numFmtId="0" fontId="16" fillId="0" borderId="8" xfId="0" applyNumberFormat="1" applyFont="1" applyBorder="1" applyAlignment="1" applyProtection="1">
      <alignment horizontal="center" vertical="center" shrinkToFit="1"/>
    </xf>
    <xf numFmtId="0" fontId="16" fillId="0" borderId="0" xfId="0" applyNumberFormat="1" applyFont="1" applyBorder="1" applyAlignment="1" applyProtection="1">
      <alignment horizontal="center" vertical="center" shrinkToFit="1"/>
    </xf>
    <xf numFmtId="0" fontId="16" fillId="0" borderId="9" xfId="0" applyNumberFormat="1" applyFont="1" applyBorder="1" applyAlignment="1" applyProtection="1">
      <alignment horizontal="center" vertical="center" shrinkToFit="1"/>
    </xf>
    <xf numFmtId="0" fontId="16" fillId="0" borderId="5" xfId="0" applyNumberFormat="1" applyFont="1" applyBorder="1" applyAlignment="1" applyProtection="1">
      <alignment horizontal="center" vertical="center" shrinkToFit="1"/>
    </xf>
    <xf numFmtId="0" fontId="16" fillId="0" borderId="6" xfId="0" applyNumberFormat="1" applyFont="1" applyBorder="1" applyAlignment="1" applyProtection="1">
      <alignment horizontal="center" vertical="center" shrinkToFit="1"/>
    </xf>
    <xf numFmtId="0" fontId="16" fillId="0" borderId="7" xfId="0" applyNumberFormat="1" applyFont="1" applyBorder="1" applyAlignment="1" applyProtection="1">
      <alignment horizontal="center" vertical="center" shrinkToFit="1"/>
    </xf>
    <xf numFmtId="177" fontId="10" fillId="4" borderId="5" xfId="0" applyNumberFormat="1" applyFont="1" applyFill="1" applyBorder="1" applyAlignment="1" applyProtection="1">
      <alignment vertical="center"/>
    </xf>
    <xf numFmtId="177" fontId="10" fillId="4" borderId="6" xfId="0" applyNumberFormat="1" applyFont="1" applyFill="1" applyBorder="1" applyAlignment="1" applyProtection="1">
      <alignment vertical="center"/>
    </xf>
    <xf numFmtId="177" fontId="10" fillId="4" borderId="7" xfId="0" applyNumberFormat="1" applyFont="1" applyFill="1" applyBorder="1" applyAlignment="1" applyProtection="1">
      <alignment vertical="center"/>
    </xf>
    <xf numFmtId="177" fontId="10" fillId="6" borderId="21" xfId="0" applyNumberFormat="1" applyFont="1" applyFill="1" applyBorder="1" applyAlignment="1" applyProtection="1">
      <alignment vertical="center"/>
    </xf>
    <xf numFmtId="177" fontId="10" fillId="6" borderId="22" xfId="0" applyNumberFormat="1" applyFont="1" applyFill="1" applyBorder="1" applyAlignment="1" applyProtection="1">
      <alignment vertical="center"/>
    </xf>
    <xf numFmtId="177" fontId="10" fillId="6" borderId="23" xfId="0" applyNumberFormat="1" applyFont="1" applyFill="1" applyBorder="1" applyAlignment="1" applyProtection="1">
      <alignment vertical="center"/>
    </xf>
    <xf numFmtId="0" fontId="16" fillId="0" borderId="68"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1" xfId="0" applyFont="1" applyBorder="1" applyAlignment="1">
      <alignment horizontal="center" vertical="center" wrapText="1"/>
    </xf>
    <xf numFmtId="179" fontId="10" fillId="0" borderId="47" xfId="0" applyNumberFormat="1" applyFont="1" applyBorder="1" applyAlignment="1">
      <alignment vertical="center"/>
    </xf>
    <xf numFmtId="179" fontId="10" fillId="0" borderId="44" xfId="0" applyNumberFormat="1" applyFont="1" applyBorder="1" applyAlignment="1">
      <alignment vertical="center"/>
    </xf>
    <xf numFmtId="179" fontId="10" fillId="0" borderId="36" xfId="0" applyNumberFormat="1" applyFont="1" applyBorder="1" applyAlignment="1">
      <alignment vertical="center"/>
    </xf>
    <xf numFmtId="179" fontId="10" fillId="0" borderId="10" xfId="0" applyNumberFormat="1" applyFont="1" applyBorder="1" applyAlignment="1">
      <alignment vertical="center"/>
    </xf>
    <xf numFmtId="179" fontId="10" fillId="0" borderId="11" xfId="0" applyNumberFormat="1" applyFont="1" applyBorder="1" applyAlignment="1">
      <alignment vertical="center"/>
    </xf>
    <xf numFmtId="179" fontId="10" fillId="0" borderId="12" xfId="0" applyNumberFormat="1" applyFont="1" applyBorder="1" applyAlignment="1">
      <alignment vertical="center"/>
    </xf>
    <xf numFmtId="177" fontId="10" fillId="0" borderId="47" xfId="0" applyNumberFormat="1" applyFont="1" applyBorder="1" applyAlignment="1">
      <alignment vertical="center"/>
    </xf>
    <xf numFmtId="177" fontId="10" fillId="0" borderId="44" xfId="0" applyNumberFormat="1" applyFont="1" applyBorder="1" applyAlignment="1">
      <alignment vertical="center"/>
    </xf>
    <xf numFmtId="177" fontId="10" fillId="0" borderId="61" xfId="0" applyNumberFormat="1" applyFont="1" applyBorder="1" applyAlignment="1">
      <alignment vertical="center"/>
    </xf>
    <xf numFmtId="177" fontId="10" fillId="0" borderId="10" xfId="0" applyNumberFormat="1" applyFont="1" applyBorder="1" applyAlignment="1">
      <alignment vertical="center"/>
    </xf>
    <xf numFmtId="177" fontId="10" fillId="0" borderId="11" xfId="0" applyNumberFormat="1" applyFont="1" applyBorder="1" applyAlignment="1">
      <alignment vertical="center"/>
    </xf>
    <xf numFmtId="177" fontId="10" fillId="0" borderId="62" xfId="0" applyNumberFormat="1" applyFont="1" applyBorder="1" applyAlignment="1">
      <alignment vertical="center"/>
    </xf>
    <xf numFmtId="0" fontId="16" fillId="6" borderId="24" xfId="0" applyFont="1" applyFill="1" applyBorder="1" applyAlignment="1" applyProtection="1">
      <alignment vertical="center" shrinkToFit="1"/>
      <protection locked="0"/>
    </xf>
    <xf numFmtId="0" fontId="22" fillId="0" borderId="0" xfId="0" applyFont="1" applyAlignment="1">
      <alignment horizontal="center" vertical="center"/>
    </xf>
    <xf numFmtId="0" fontId="16" fillId="0" borderId="33" xfId="0" applyFont="1" applyBorder="1" applyAlignment="1">
      <alignment vertical="center" shrinkToFit="1"/>
    </xf>
    <xf numFmtId="0" fontId="16" fillId="0" borderId="18" xfId="0" applyFont="1" applyBorder="1" applyAlignment="1">
      <alignment vertical="center" shrinkToFit="1"/>
    </xf>
    <xf numFmtId="0" fontId="16" fillId="0" borderId="34" xfId="0" applyFont="1" applyBorder="1" applyAlignment="1">
      <alignment vertical="center" shrinkToFit="1"/>
    </xf>
    <xf numFmtId="188" fontId="10" fillId="0" borderId="54" xfId="0" applyNumberFormat="1" applyFont="1" applyBorder="1" applyAlignment="1">
      <alignment vertical="center" shrinkToFit="1"/>
    </xf>
    <xf numFmtId="188" fontId="10" fillId="0" borderId="56" xfId="0" applyNumberFormat="1" applyFont="1" applyBorder="1" applyAlignment="1">
      <alignment vertical="center" shrinkToFit="1"/>
    </xf>
    <xf numFmtId="177" fontId="10" fillId="0" borderId="21" xfId="0" applyNumberFormat="1" applyFont="1" applyBorder="1" applyAlignment="1">
      <alignment vertical="center"/>
    </xf>
    <xf numFmtId="177" fontId="10" fillId="0" borderId="22" xfId="0" applyNumberFormat="1" applyFont="1" applyBorder="1" applyAlignment="1">
      <alignment vertical="center"/>
    </xf>
    <xf numFmtId="177" fontId="10" fillId="0" borderId="63" xfId="0" applyNumberFormat="1" applyFont="1" applyBorder="1" applyAlignment="1">
      <alignment vertical="center"/>
    </xf>
    <xf numFmtId="179" fontId="10" fillId="0" borderId="21" xfId="0" applyNumberFormat="1" applyFont="1" applyBorder="1" applyAlignment="1">
      <alignment vertical="center"/>
    </xf>
    <xf numFmtId="179" fontId="10" fillId="0" borderId="22" xfId="0" applyNumberFormat="1" applyFont="1" applyBorder="1" applyAlignment="1">
      <alignment vertical="center"/>
    </xf>
    <xf numFmtId="179" fontId="10" fillId="0" borderId="23" xfId="0" applyNumberFormat="1" applyFont="1" applyBorder="1" applyAlignment="1">
      <alignment vertical="center"/>
    </xf>
    <xf numFmtId="0" fontId="16" fillId="0" borderId="51" xfId="0" applyFont="1" applyBorder="1">
      <alignment vertical="center"/>
    </xf>
    <xf numFmtId="0" fontId="16" fillId="0" borderId="52" xfId="0" applyFont="1" applyBorder="1">
      <alignment vertical="center"/>
    </xf>
    <xf numFmtId="0" fontId="16" fillId="0" borderId="53" xfId="0" applyFont="1" applyBorder="1">
      <alignment vertical="center"/>
    </xf>
    <xf numFmtId="0" fontId="10" fillId="6" borderId="43" xfId="0" applyFont="1" applyFill="1" applyBorder="1" applyAlignment="1" applyProtection="1">
      <alignment horizontal="right" vertical="center"/>
      <protection locked="0"/>
    </xf>
    <xf numFmtId="0" fontId="10" fillId="6" borderId="35" xfId="0" applyFont="1" applyFill="1" applyBorder="1" applyAlignment="1" applyProtection="1">
      <alignment horizontal="right" vertical="center"/>
      <protection locked="0"/>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48"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24" xfId="0" applyFont="1" applyBorder="1">
      <alignment vertical="center"/>
    </xf>
    <xf numFmtId="0" fontId="16" fillId="0" borderId="37" xfId="0" applyFont="1" applyBorder="1" applyAlignment="1">
      <alignment horizontal="center" vertical="center" wrapText="1" shrinkToFit="1"/>
    </xf>
    <xf numFmtId="0" fontId="16" fillId="0" borderId="37" xfId="0" applyFont="1" applyBorder="1" applyAlignment="1">
      <alignment horizontal="center" vertical="center" shrinkToFit="1"/>
    </xf>
    <xf numFmtId="0" fontId="16" fillId="0" borderId="67" xfId="0" applyFont="1" applyBorder="1" applyAlignment="1">
      <alignment horizontal="center" vertical="center" wrapText="1"/>
    </xf>
    <xf numFmtId="0" fontId="10" fillId="6" borderId="10" xfId="0" applyFont="1" applyFill="1" applyBorder="1" applyAlignment="1" applyProtection="1">
      <alignment horizontal="right" vertical="center"/>
      <protection locked="0"/>
    </xf>
    <xf numFmtId="0" fontId="10" fillId="6" borderId="12" xfId="0" applyFont="1" applyFill="1" applyBorder="1" applyAlignment="1" applyProtection="1">
      <alignment horizontal="right" vertical="center"/>
      <protection locked="0"/>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5" xfId="0" applyFont="1" applyBorder="1" applyAlignment="1">
      <alignment horizontal="center" vertical="center"/>
    </xf>
    <xf numFmtId="0" fontId="16" fillId="0" borderId="42" xfId="0" applyFont="1" applyBorder="1" applyAlignment="1">
      <alignment horizontal="center" vertical="center"/>
    </xf>
    <xf numFmtId="0" fontId="16" fillId="0" borderId="24" xfId="0" applyFont="1" applyBorder="1" applyAlignment="1">
      <alignment horizontal="center" vertical="center"/>
    </xf>
    <xf numFmtId="0" fontId="16" fillId="0" borderId="46" xfId="0" applyFont="1" applyBorder="1" applyAlignment="1">
      <alignment horizontal="center" vertical="center"/>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0" fillId="6" borderId="47" xfId="0" applyFont="1" applyFill="1" applyBorder="1" applyAlignment="1" applyProtection="1">
      <alignment horizontal="right" vertical="center"/>
      <protection locked="0"/>
    </xf>
    <xf numFmtId="0" fontId="10" fillId="6" borderId="36" xfId="0" applyFont="1" applyFill="1" applyBorder="1" applyAlignment="1" applyProtection="1">
      <alignment horizontal="right" vertical="center"/>
      <protection locked="0"/>
    </xf>
    <xf numFmtId="179" fontId="10" fillId="0" borderId="57" xfId="0" applyNumberFormat="1" applyFont="1" applyBorder="1" applyAlignment="1">
      <alignment vertical="center"/>
    </xf>
    <xf numFmtId="179" fontId="10" fillId="0" borderId="58" xfId="0" applyNumberFormat="1" applyFont="1" applyBorder="1" applyAlignment="1">
      <alignment vertical="center"/>
    </xf>
    <xf numFmtId="179" fontId="10" fillId="0" borderId="55" xfId="0" applyNumberFormat="1" applyFont="1" applyBorder="1" applyAlignment="1">
      <alignment vertical="center"/>
    </xf>
    <xf numFmtId="179" fontId="10" fillId="0" borderId="59" xfId="0" applyNumberFormat="1" applyFont="1" applyBorder="1" applyAlignment="1">
      <alignment vertical="center"/>
    </xf>
    <xf numFmtId="0" fontId="18" fillId="0" borderId="24" xfId="0" applyFont="1" applyBorder="1" applyAlignment="1">
      <alignment horizontal="center" vertical="center"/>
    </xf>
    <xf numFmtId="0" fontId="16" fillId="6" borderId="1" xfId="0" applyFont="1" applyFill="1" applyBorder="1" applyAlignment="1" applyProtection="1">
      <alignment horizontal="center" vertical="center" shrinkToFit="1"/>
      <protection locked="0"/>
    </xf>
    <xf numFmtId="0" fontId="16" fillId="6" borderId="10" xfId="0" applyFont="1" applyFill="1" applyBorder="1" applyAlignment="1" applyProtection="1">
      <alignment horizontal="center" vertical="center" shrinkToFit="1"/>
      <protection locked="0"/>
    </xf>
    <xf numFmtId="0" fontId="16" fillId="6" borderId="11" xfId="0" applyFont="1" applyFill="1" applyBorder="1" applyAlignment="1" applyProtection="1">
      <alignment horizontal="center" vertical="center" shrinkToFit="1"/>
      <protection locked="0"/>
    </xf>
    <xf numFmtId="0" fontId="16" fillId="6" borderId="12" xfId="0" applyFont="1" applyFill="1" applyBorder="1" applyAlignment="1" applyProtection="1">
      <alignment horizontal="center" vertical="center" shrinkToFit="1"/>
      <protection locked="0"/>
    </xf>
    <xf numFmtId="0" fontId="16" fillId="6" borderId="29" xfId="0" applyFont="1" applyFill="1" applyBorder="1" applyAlignment="1" applyProtection="1">
      <alignment vertical="center"/>
      <protection locked="0"/>
    </xf>
    <xf numFmtId="0" fontId="16" fillId="6" borderId="30" xfId="0" applyFont="1" applyFill="1" applyBorder="1" applyAlignment="1" applyProtection="1">
      <alignment vertical="center"/>
      <protection locked="0"/>
    </xf>
    <xf numFmtId="0" fontId="16" fillId="6" borderId="29" xfId="0" applyFont="1" applyFill="1" applyBorder="1" applyAlignment="1" applyProtection="1">
      <alignment horizontal="center" vertical="center" shrinkToFit="1"/>
      <protection locked="0"/>
    </xf>
    <xf numFmtId="0" fontId="16" fillId="6" borderId="1" xfId="0" applyFont="1" applyFill="1" applyBorder="1" applyAlignment="1" applyProtection="1">
      <alignment vertical="center"/>
      <protection locked="0"/>
    </xf>
    <xf numFmtId="0" fontId="16" fillId="6" borderId="32" xfId="0" applyFont="1" applyFill="1" applyBorder="1" applyAlignment="1" applyProtection="1">
      <alignment vertical="center"/>
      <protection locked="0"/>
    </xf>
    <xf numFmtId="0" fontId="16" fillId="6" borderId="10" xfId="0" applyFont="1" applyFill="1" applyBorder="1" applyAlignment="1" applyProtection="1">
      <alignment vertical="center"/>
      <protection locked="0"/>
    </xf>
    <xf numFmtId="0" fontId="16" fillId="6" borderId="11" xfId="0" applyFont="1" applyFill="1" applyBorder="1" applyAlignment="1" applyProtection="1">
      <alignment vertical="center"/>
      <protection locked="0"/>
    </xf>
    <xf numFmtId="0" fontId="16" fillId="6" borderId="62" xfId="0" applyFont="1" applyFill="1" applyBorder="1" applyAlignment="1" applyProtection="1">
      <alignment vertical="center"/>
      <protection locked="0"/>
    </xf>
    <xf numFmtId="0" fontId="16" fillId="6" borderId="47" xfId="0" applyFont="1" applyFill="1" applyBorder="1" applyAlignment="1" applyProtection="1">
      <alignment horizontal="center" vertical="center" shrinkToFit="1"/>
      <protection locked="0"/>
    </xf>
    <xf numFmtId="0" fontId="16" fillId="6" borderId="44" xfId="0" applyFont="1" applyFill="1" applyBorder="1" applyAlignment="1" applyProtection="1">
      <alignment horizontal="center" vertical="center" shrinkToFit="1"/>
      <protection locked="0"/>
    </xf>
    <xf numFmtId="0" fontId="16" fillId="6" borderId="36" xfId="0" applyFont="1" applyFill="1" applyBorder="1" applyAlignment="1" applyProtection="1">
      <alignment horizontal="center" vertical="center" shrinkToFit="1"/>
      <protection locked="0"/>
    </xf>
    <xf numFmtId="0" fontId="16" fillId="6" borderId="47" xfId="0" applyFont="1" applyFill="1" applyBorder="1" applyAlignment="1" applyProtection="1">
      <alignment vertical="center"/>
      <protection locked="0"/>
    </xf>
    <xf numFmtId="0" fontId="16" fillId="6" borderId="44" xfId="0" applyFont="1" applyFill="1" applyBorder="1" applyAlignment="1" applyProtection="1">
      <alignment vertical="center"/>
      <protection locked="0"/>
    </xf>
    <xf numFmtId="0" fontId="16" fillId="6" borderId="61" xfId="0" applyFont="1" applyFill="1" applyBorder="1" applyAlignment="1" applyProtection="1">
      <alignment vertical="center"/>
      <protection locked="0"/>
    </xf>
    <xf numFmtId="0" fontId="7" fillId="0" borderId="0" xfId="0" applyNumberFormat="1" applyFont="1" applyAlignment="1" applyProtection="1">
      <alignment horizontal="distributed" vertical="distributed"/>
    </xf>
    <xf numFmtId="0" fontId="14" fillId="6" borderId="1" xfId="0" applyFont="1" applyFill="1" applyBorder="1" applyProtection="1">
      <alignment vertical="center"/>
      <protection locked="0"/>
    </xf>
    <xf numFmtId="0" fontId="7" fillId="0" borderId="1" xfId="0" applyFont="1" applyBorder="1" applyAlignment="1">
      <alignment vertical="center"/>
    </xf>
    <xf numFmtId="0" fontId="7" fillId="6" borderId="1" xfId="0" applyFont="1" applyFill="1" applyBorder="1" applyProtection="1">
      <alignment vertical="center"/>
      <protection locked="0"/>
    </xf>
    <xf numFmtId="186" fontId="26" fillId="6" borderId="0" xfId="0" applyNumberFormat="1" applyFont="1" applyFill="1" applyAlignment="1" applyProtection="1">
      <alignment horizontal="center" vertical="center"/>
      <protection locked="0"/>
    </xf>
    <xf numFmtId="0" fontId="7" fillId="0" borderId="0" xfId="0" applyNumberFormat="1" applyFont="1" applyAlignment="1" applyProtection="1">
      <alignment horizontal="distributed" vertical="center"/>
    </xf>
    <xf numFmtId="0" fontId="14" fillId="0" borderId="1" xfId="0" applyFont="1" applyBorder="1" applyAlignment="1"/>
    <xf numFmtId="0" fontId="7" fillId="0" borderId="1" xfId="0" applyFont="1" applyBorder="1">
      <alignment vertical="center"/>
    </xf>
    <xf numFmtId="0" fontId="7" fillId="6" borderId="1" xfId="0" applyFont="1" applyFill="1" applyBorder="1" applyAlignment="1" applyProtection="1">
      <alignment vertical="center" shrinkToFit="1"/>
      <protection locked="0"/>
    </xf>
    <xf numFmtId="0" fontId="7" fillId="0" borderId="1" xfId="0" applyFont="1" applyBorder="1" applyAlignment="1">
      <alignment vertical="center" shrinkToFit="1"/>
    </xf>
    <xf numFmtId="176" fontId="7" fillId="6" borderId="1" xfId="0" applyNumberFormat="1" applyFont="1" applyFill="1" applyBorder="1" applyAlignment="1" applyProtection="1">
      <alignment vertical="center" shrinkToFit="1"/>
      <protection locked="0"/>
    </xf>
    <xf numFmtId="176" fontId="7" fillId="6" borderId="0" xfId="0" applyNumberFormat="1" applyFont="1" applyFill="1" applyAlignment="1" applyProtection="1">
      <alignment vertical="center"/>
      <protection locked="0"/>
    </xf>
    <xf numFmtId="0" fontId="13" fillId="0" borderId="11"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9" fillId="0" borderId="0" xfId="0" applyFont="1" applyAlignment="1">
      <alignment horizontal="center" vertical="center"/>
    </xf>
    <xf numFmtId="176" fontId="7" fillId="6" borderId="0" xfId="0" applyNumberFormat="1" applyFont="1" applyFill="1" applyProtection="1">
      <alignment vertical="center"/>
      <protection locked="0"/>
    </xf>
    <xf numFmtId="0" fontId="7" fillId="6" borderId="0" xfId="0" applyNumberFormat="1" applyFont="1" applyFill="1" applyAlignment="1" applyProtection="1">
      <alignment vertical="center" wrapText="1"/>
      <protection locked="0"/>
    </xf>
    <xf numFmtId="0" fontId="7" fillId="6" borderId="0" xfId="0" applyFont="1" applyFill="1" applyAlignment="1" applyProtection="1">
      <alignment vertical="top" wrapText="1"/>
    </xf>
    <xf numFmtId="0" fontId="7" fillId="6" borderId="10" xfId="0" applyNumberFormat="1" applyFont="1" applyFill="1" applyBorder="1" applyAlignment="1" applyProtection="1">
      <alignment horizontal="center" vertical="center"/>
    </xf>
    <xf numFmtId="0" fontId="7" fillId="6" borderId="11" xfId="0" applyNumberFormat="1" applyFont="1" applyFill="1" applyBorder="1" applyAlignment="1" applyProtection="1">
      <alignment horizontal="center" vertical="center"/>
    </xf>
    <xf numFmtId="0" fontId="7" fillId="6" borderId="12" xfId="0" applyNumberFormat="1" applyFont="1" applyFill="1" applyBorder="1" applyAlignment="1" applyProtection="1">
      <alignment horizontal="center" vertical="center"/>
    </xf>
    <xf numFmtId="0" fontId="16" fillId="0" borderId="3" xfId="0" applyNumberFormat="1" applyFont="1" applyBorder="1" applyAlignment="1" applyProtection="1">
      <alignment vertical="center" wrapText="1"/>
    </xf>
    <xf numFmtId="0" fontId="16" fillId="0" borderId="4" xfId="0" applyNumberFormat="1" applyFont="1" applyBorder="1" applyAlignment="1" applyProtection="1">
      <alignment vertical="center" wrapText="1"/>
    </xf>
    <xf numFmtId="0" fontId="16" fillId="0" borderId="8" xfId="0" applyNumberFormat="1" applyFont="1" applyBorder="1" applyAlignment="1" applyProtection="1">
      <alignment vertical="center" wrapText="1"/>
    </xf>
    <xf numFmtId="0" fontId="16" fillId="0" borderId="0" xfId="0" applyNumberFormat="1" applyFont="1" applyBorder="1" applyAlignment="1" applyProtection="1">
      <alignment vertical="center" wrapText="1"/>
    </xf>
    <xf numFmtId="0" fontId="16" fillId="0" borderId="9" xfId="0" applyNumberFormat="1" applyFont="1" applyBorder="1" applyAlignment="1" applyProtection="1">
      <alignment vertical="center" wrapText="1"/>
    </xf>
    <xf numFmtId="0" fontId="16" fillId="0" borderId="5" xfId="0" applyNumberFormat="1" applyFont="1" applyBorder="1" applyAlignment="1" applyProtection="1">
      <alignment vertical="center" wrapText="1"/>
    </xf>
    <xf numFmtId="0" fontId="16" fillId="0" borderId="6" xfId="0" applyNumberFormat="1" applyFont="1" applyBorder="1" applyAlignment="1" applyProtection="1">
      <alignment vertical="center" wrapText="1"/>
    </xf>
    <xf numFmtId="0" fontId="16" fillId="0" borderId="7" xfId="0" applyNumberFormat="1" applyFont="1" applyBorder="1" applyAlignment="1" applyProtection="1">
      <alignment vertical="center" wrapText="1"/>
    </xf>
    <xf numFmtId="0" fontId="16" fillId="0" borderId="17" xfId="0" applyNumberFormat="1" applyFont="1" applyBorder="1" applyAlignment="1" applyProtection="1">
      <alignment horizontal="center" vertical="center" textRotation="255"/>
    </xf>
    <xf numFmtId="0" fontId="16" fillId="0" borderId="18" xfId="0" applyNumberFormat="1" applyFont="1" applyBorder="1" applyAlignment="1" applyProtection="1">
      <alignment horizontal="center" vertical="center" textRotation="255"/>
    </xf>
    <xf numFmtId="0" fontId="16" fillId="0" borderId="10" xfId="0" applyNumberFormat="1" applyFont="1" applyBorder="1" applyAlignment="1" applyProtection="1">
      <alignment vertical="center"/>
    </xf>
    <xf numFmtId="0" fontId="16" fillId="0" borderId="11" xfId="0" applyNumberFormat="1" applyFont="1" applyBorder="1" applyAlignment="1" applyProtection="1">
      <alignment vertical="center"/>
    </xf>
    <xf numFmtId="0" fontId="16" fillId="0" borderId="12" xfId="0" applyNumberFormat="1" applyFont="1" applyBorder="1" applyAlignment="1" applyProtection="1">
      <alignment vertical="center"/>
    </xf>
    <xf numFmtId="0" fontId="16" fillId="0" borderId="8" xfId="0" applyNumberFormat="1" applyFont="1" applyBorder="1" applyAlignment="1" applyProtection="1">
      <alignment vertical="center"/>
    </xf>
    <xf numFmtId="0" fontId="16" fillId="0" borderId="0" xfId="0" applyNumberFormat="1" applyFont="1" applyBorder="1" applyAlignment="1" applyProtection="1">
      <alignment vertical="center"/>
    </xf>
    <xf numFmtId="0" fontId="16" fillId="0" borderId="9" xfId="0" applyNumberFormat="1" applyFont="1" applyBorder="1" applyAlignment="1" applyProtection="1">
      <alignment vertical="center"/>
    </xf>
    <xf numFmtId="0" fontId="18" fillId="0" borderId="8" xfId="0" applyNumberFormat="1" applyFont="1" applyFill="1" applyBorder="1" applyAlignment="1" applyProtection="1">
      <alignment vertical="top" wrapText="1"/>
    </xf>
    <xf numFmtId="0" fontId="18" fillId="0" borderId="0" xfId="0" applyNumberFormat="1" applyFont="1" applyFill="1" applyBorder="1" applyAlignment="1" applyProtection="1">
      <alignment vertical="top" wrapText="1"/>
    </xf>
    <xf numFmtId="0" fontId="18" fillId="0" borderId="9" xfId="0" applyNumberFormat="1" applyFont="1" applyFill="1" applyBorder="1" applyAlignment="1" applyProtection="1">
      <alignment vertical="top" wrapText="1"/>
    </xf>
    <xf numFmtId="0" fontId="18" fillId="6" borderId="8" xfId="0" applyNumberFormat="1" applyFont="1" applyFill="1" applyBorder="1" applyAlignment="1" applyProtection="1">
      <alignment vertical="top" wrapText="1"/>
      <protection locked="0"/>
    </xf>
    <xf numFmtId="0" fontId="18" fillId="6" borderId="0" xfId="0" applyNumberFormat="1" applyFont="1" applyFill="1" applyBorder="1" applyAlignment="1" applyProtection="1">
      <alignment vertical="top" wrapText="1"/>
      <protection locked="0"/>
    </xf>
    <xf numFmtId="0" fontId="18" fillId="6" borderId="9" xfId="0" applyNumberFormat="1" applyFont="1" applyFill="1" applyBorder="1" applyAlignment="1" applyProtection="1">
      <alignment vertical="top" wrapText="1"/>
      <protection locked="0"/>
    </xf>
    <xf numFmtId="0" fontId="16" fillId="0" borderId="10" xfId="0" applyNumberFormat="1" applyFont="1" applyFill="1" applyBorder="1" applyAlignment="1" applyProtection="1">
      <alignment vertical="center"/>
    </xf>
    <xf numFmtId="0" fontId="16" fillId="0" borderId="11" xfId="0" applyNumberFormat="1" applyFont="1" applyFill="1" applyBorder="1" applyAlignment="1" applyProtection="1">
      <alignment vertical="center"/>
    </xf>
    <xf numFmtId="0" fontId="16" fillId="0" borderId="12" xfId="0" applyNumberFormat="1" applyFont="1" applyFill="1" applyBorder="1" applyAlignment="1" applyProtection="1">
      <alignment vertical="center"/>
    </xf>
    <xf numFmtId="0" fontId="16" fillId="6" borderId="10" xfId="0" applyNumberFormat="1" applyFont="1" applyFill="1" applyBorder="1" applyAlignment="1" applyProtection="1">
      <alignment vertical="center"/>
      <protection locked="0"/>
    </xf>
    <xf numFmtId="0" fontId="16" fillId="6" borderId="11" xfId="0" applyNumberFormat="1" applyFont="1" applyFill="1" applyBorder="1" applyAlignment="1" applyProtection="1">
      <alignment vertical="center"/>
      <protection locked="0"/>
    </xf>
    <xf numFmtId="0" fontId="16" fillId="6" borderId="12" xfId="0" applyNumberFormat="1" applyFont="1" applyFill="1" applyBorder="1" applyAlignment="1" applyProtection="1">
      <alignment vertical="center"/>
      <protection locked="0"/>
    </xf>
    <xf numFmtId="0" fontId="16" fillId="0" borderId="10" xfId="0" applyNumberFormat="1" applyFont="1" applyBorder="1" applyAlignment="1" applyProtection="1">
      <alignment vertical="center" wrapText="1"/>
    </xf>
    <xf numFmtId="0" fontId="16" fillId="0" borderId="11" xfId="0" applyNumberFormat="1" applyFont="1" applyBorder="1" applyAlignment="1" applyProtection="1">
      <alignment vertical="center" wrapText="1"/>
    </xf>
    <xf numFmtId="0" fontId="16" fillId="0" borderId="12" xfId="0" applyNumberFormat="1" applyFont="1" applyBorder="1" applyAlignment="1" applyProtection="1">
      <alignment vertical="center" wrapText="1"/>
    </xf>
    <xf numFmtId="0" fontId="16" fillId="0" borderId="16" xfId="0" applyNumberFormat="1" applyFont="1" applyBorder="1" applyAlignment="1" applyProtection="1">
      <alignment horizontal="center" vertical="center" textRotation="255"/>
    </xf>
    <xf numFmtId="0" fontId="18" fillId="0" borderId="8" xfId="0" applyNumberFormat="1" applyFont="1" applyBorder="1" applyAlignment="1" applyProtection="1">
      <alignment vertical="top" wrapText="1"/>
    </xf>
    <xf numFmtId="0" fontId="18" fillId="0" borderId="0" xfId="0" applyNumberFormat="1" applyFont="1" applyBorder="1" applyAlignment="1" applyProtection="1">
      <alignment vertical="top" wrapText="1"/>
    </xf>
    <xf numFmtId="0" fontId="18" fillId="0" borderId="9" xfId="0" applyNumberFormat="1" applyFont="1" applyBorder="1" applyAlignment="1" applyProtection="1">
      <alignment vertical="top" wrapText="1"/>
    </xf>
    <xf numFmtId="0" fontId="16" fillId="0" borderId="4" xfId="0" applyNumberFormat="1" applyFont="1" applyBorder="1" applyAlignment="1">
      <alignment horizontal="center" vertical="center" textRotation="255" shrinkToFit="1"/>
    </xf>
    <xf numFmtId="0" fontId="16" fillId="0" borderId="9" xfId="0" applyNumberFormat="1" applyFont="1" applyBorder="1" applyAlignment="1">
      <alignment horizontal="center" vertical="center" textRotation="255" shrinkToFit="1"/>
    </xf>
    <xf numFmtId="0" fontId="16" fillId="0" borderId="7" xfId="0" applyNumberFormat="1" applyFont="1" applyBorder="1" applyAlignment="1">
      <alignment horizontal="center" vertical="center" textRotation="255" shrinkToFit="1"/>
    </xf>
    <xf numFmtId="176" fontId="16" fillId="0" borderId="0" xfId="0" applyNumberFormat="1" applyFont="1" applyFill="1" applyBorder="1" applyAlignment="1" applyProtection="1">
      <alignment vertical="center"/>
    </xf>
    <xf numFmtId="0" fontId="16" fillId="0" borderId="16" xfId="0" applyNumberFormat="1" applyFont="1" applyBorder="1" applyAlignment="1">
      <alignment horizontal="center" vertical="center" textRotation="255" shrinkToFit="1"/>
    </xf>
    <xf numFmtId="0" fontId="16" fillId="0" borderId="17" xfId="0" applyNumberFormat="1" applyFont="1" applyBorder="1" applyAlignment="1">
      <alignment horizontal="center" vertical="center" textRotation="255" shrinkToFit="1"/>
    </xf>
    <xf numFmtId="0" fontId="16" fillId="0" borderId="18" xfId="0" applyNumberFormat="1" applyFont="1" applyBorder="1" applyAlignment="1">
      <alignment horizontal="center" vertical="center" textRotation="255" shrinkToFit="1"/>
    </xf>
    <xf numFmtId="0" fontId="7" fillId="0" borderId="8" xfId="0" applyNumberFormat="1" applyFont="1" applyBorder="1" applyAlignment="1" applyProtection="1">
      <alignment horizontal="center" vertical="center" shrinkToFit="1"/>
    </xf>
    <xf numFmtId="0" fontId="7" fillId="0" borderId="0" xfId="0" applyNumberFormat="1" applyFont="1" applyBorder="1" applyAlignment="1" applyProtection="1">
      <alignment horizontal="center" vertical="center" shrinkToFit="1"/>
    </xf>
    <xf numFmtId="0" fontId="7" fillId="0" borderId="9" xfId="0" applyNumberFormat="1" applyFont="1" applyBorder="1" applyAlignment="1" applyProtection="1">
      <alignment horizontal="center" vertical="center" shrinkToFit="1"/>
    </xf>
    <xf numFmtId="0" fontId="7" fillId="0" borderId="5" xfId="0" applyNumberFormat="1" applyFont="1" applyBorder="1" applyAlignment="1" applyProtection="1">
      <alignment horizontal="center" vertical="center" shrinkToFit="1"/>
    </xf>
    <xf numFmtId="0" fontId="7" fillId="0" borderId="6" xfId="0" applyNumberFormat="1" applyFont="1" applyBorder="1" applyAlignment="1" applyProtection="1">
      <alignment horizontal="center" vertical="center" shrinkToFit="1"/>
    </xf>
    <xf numFmtId="0" fontId="7" fillId="0" borderId="7" xfId="0" applyNumberFormat="1" applyFont="1" applyBorder="1" applyAlignment="1" applyProtection="1">
      <alignment horizontal="center" vertical="center" shrinkToFit="1"/>
    </xf>
    <xf numFmtId="180" fontId="13" fillId="0" borderId="8" xfId="0" applyNumberFormat="1" applyFont="1" applyBorder="1" applyAlignment="1" applyProtection="1">
      <alignment vertical="center"/>
    </xf>
    <xf numFmtId="180" fontId="13" fillId="0" borderId="0" xfId="0" applyNumberFormat="1" applyFont="1" applyBorder="1" applyAlignment="1" applyProtection="1">
      <alignment vertical="center"/>
    </xf>
    <xf numFmtId="0" fontId="7" fillId="0" borderId="3" xfId="0" applyNumberFormat="1" applyFont="1" applyBorder="1" applyAlignment="1" applyProtection="1">
      <alignment horizontal="center" vertical="center" wrapText="1"/>
    </xf>
    <xf numFmtId="0" fontId="7" fillId="0" borderId="4" xfId="0" applyNumberFormat="1" applyFont="1" applyBorder="1" applyAlignment="1" applyProtection="1">
      <alignment horizontal="center" vertical="center" wrapText="1"/>
    </xf>
    <xf numFmtId="0" fontId="7" fillId="0" borderId="8" xfId="0" applyNumberFormat="1" applyFont="1" applyBorder="1" applyAlignment="1" applyProtection="1">
      <alignment horizontal="center" vertical="center" wrapText="1"/>
    </xf>
    <xf numFmtId="0" fontId="7" fillId="0" borderId="0"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wrapText="1"/>
    </xf>
    <xf numFmtId="0" fontId="7" fillId="0" borderId="5" xfId="0" applyNumberFormat="1" applyFont="1" applyBorder="1" applyAlignment="1" applyProtection="1">
      <alignment horizontal="center" vertical="center" wrapText="1"/>
    </xf>
    <xf numFmtId="0" fontId="7" fillId="0" borderId="6" xfId="0" applyNumberFormat="1" applyFont="1" applyBorder="1" applyAlignment="1" applyProtection="1">
      <alignment horizontal="center" vertical="center" wrapText="1"/>
    </xf>
    <xf numFmtId="0" fontId="7" fillId="0" borderId="7" xfId="0" applyNumberFormat="1" applyFont="1" applyBorder="1" applyAlignment="1" applyProtection="1">
      <alignment horizontal="center" vertical="center" wrapText="1"/>
    </xf>
    <xf numFmtId="177" fontId="10" fillId="6" borderId="21" xfId="0" applyNumberFormat="1" applyFont="1" applyFill="1" applyBorder="1" applyAlignment="1" applyProtection="1">
      <alignment vertical="center"/>
      <protection locked="0"/>
    </xf>
    <xf numFmtId="177" fontId="10" fillId="6" borderId="22" xfId="0" applyNumberFormat="1" applyFont="1" applyFill="1" applyBorder="1" applyAlignment="1" applyProtection="1">
      <alignment vertical="center"/>
      <protection locked="0"/>
    </xf>
    <xf numFmtId="177" fontId="10" fillId="6" borderId="23" xfId="0" applyNumberFormat="1" applyFont="1" applyFill="1" applyBorder="1" applyAlignment="1" applyProtection="1">
      <alignment vertical="center"/>
      <protection locked="0"/>
    </xf>
    <xf numFmtId="181" fontId="10" fillId="4" borderId="10" xfId="0" applyNumberFormat="1" applyFont="1" applyFill="1" applyBorder="1" applyAlignment="1" applyProtection="1">
      <alignment vertical="center"/>
    </xf>
    <xf numFmtId="181" fontId="10" fillId="4" borderId="11" xfId="0" applyNumberFormat="1" applyFont="1" applyFill="1" applyBorder="1" applyAlignment="1" applyProtection="1">
      <alignment vertical="center"/>
    </xf>
    <xf numFmtId="181" fontId="10" fillId="4" borderId="12" xfId="0" applyNumberFormat="1" applyFont="1" applyFill="1" applyBorder="1" applyAlignment="1" applyProtection="1">
      <alignment vertical="center"/>
    </xf>
    <xf numFmtId="180" fontId="18" fillId="0" borderId="8" xfId="0" applyNumberFormat="1" applyFont="1" applyBorder="1" applyAlignment="1" applyProtection="1">
      <alignment vertical="center"/>
    </xf>
    <xf numFmtId="180" fontId="18" fillId="0" borderId="0" xfId="0" applyNumberFormat="1" applyFont="1" applyBorder="1" applyAlignment="1" applyProtection="1">
      <alignment vertical="center"/>
    </xf>
    <xf numFmtId="0" fontId="7" fillId="6" borderId="0" xfId="0" applyFont="1" applyFill="1" applyAlignment="1" applyProtection="1">
      <alignment vertical="center" wrapText="1"/>
      <protection locked="0"/>
    </xf>
    <xf numFmtId="0" fontId="7" fillId="6" borderId="10" xfId="0" applyFont="1" applyFill="1" applyBorder="1" applyAlignment="1" applyProtection="1">
      <alignment vertical="center" shrinkToFit="1"/>
      <protection locked="0"/>
    </xf>
    <xf numFmtId="0" fontId="7" fillId="6" borderId="11" xfId="0" applyFont="1" applyFill="1" applyBorder="1" applyAlignment="1" applyProtection="1">
      <alignment vertical="center" shrinkToFit="1"/>
      <protection locked="0"/>
    </xf>
    <xf numFmtId="0" fontId="7" fillId="3" borderId="0" xfId="0" applyFont="1" applyFill="1" applyAlignment="1" applyProtection="1">
      <alignment vertical="center" wrapText="1"/>
      <protection locked="0"/>
    </xf>
    <xf numFmtId="177" fontId="10" fillId="0" borderId="5" xfId="0" applyNumberFormat="1" applyFont="1" applyFill="1" applyBorder="1" applyAlignment="1" applyProtection="1">
      <alignment vertical="center"/>
    </xf>
    <xf numFmtId="177" fontId="10" fillId="0" borderId="6" xfId="0" applyNumberFormat="1" applyFont="1" applyFill="1" applyBorder="1" applyAlignment="1" applyProtection="1">
      <alignment vertical="center"/>
    </xf>
    <xf numFmtId="177" fontId="10" fillId="0" borderId="7" xfId="0" applyNumberFormat="1" applyFont="1" applyFill="1" applyBorder="1" applyAlignment="1" applyProtection="1">
      <alignment vertical="center"/>
    </xf>
    <xf numFmtId="177" fontId="10" fillId="6" borderId="10" xfId="0" applyNumberFormat="1" applyFont="1" applyFill="1" applyBorder="1" applyAlignment="1" applyProtection="1">
      <alignment vertical="center"/>
      <protection locked="0"/>
    </xf>
    <xf numFmtId="177" fontId="10" fillId="6" borderId="11" xfId="0" applyNumberFormat="1" applyFont="1" applyFill="1" applyBorder="1" applyAlignment="1" applyProtection="1">
      <alignment vertical="center"/>
      <protection locked="0"/>
    </xf>
    <xf numFmtId="177" fontId="10" fillId="6" borderId="12" xfId="0" applyNumberFormat="1" applyFont="1" applyFill="1" applyBorder="1" applyAlignment="1" applyProtection="1">
      <alignment vertical="center"/>
      <protection locked="0"/>
    </xf>
    <xf numFmtId="179" fontId="10" fillId="0" borderId="10" xfId="0" applyNumberFormat="1" applyFont="1" applyFill="1" applyBorder="1" applyAlignment="1" applyProtection="1">
      <alignment vertical="center"/>
    </xf>
    <xf numFmtId="179" fontId="10" fillId="0" borderId="11" xfId="0" applyNumberFormat="1" applyFont="1" applyFill="1" applyBorder="1" applyAlignment="1" applyProtection="1">
      <alignment vertical="center"/>
    </xf>
    <xf numFmtId="179" fontId="10" fillId="0" borderId="12" xfId="0" applyNumberFormat="1" applyFont="1" applyFill="1" applyBorder="1" applyAlignment="1" applyProtection="1">
      <alignment vertical="center"/>
    </xf>
    <xf numFmtId="0" fontId="32" fillId="0" borderId="0" xfId="0" applyNumberFormat="1" applyFont="1" applyAlignment="1" applyProtection="1">
      <alignment vertical="center"/>
    </xf>
    <xf numFmtId="0" fontId="7" fillId="5" borderId="0" xfId="0" applyFont="1" applyFill="1" applyProtection="1">
      <alignment vertical="center"/>
    </xf>
    <xf numFmtId="0" fontId="16" fillId="6" borderId="10" xfId="0" applyFont="1" applyFill="1" applyBorder="1" applyAlignment="1" applyProtection="1">
      <alignment horizontal="center" vertical="center"/>
    </xf>
    <xf numFmtId="0" fontId="16" fillId="6" borderId="11" xfId="0" applyFont="1" applyFill="1" applyBorder="1" applyAlignment="1" applyProtection="1">
      <alignment horizontal="center" vertical="center"/>
    </xf>
    <xf numFmtId="0" fontId="16" fillId="6" borderId="12" xfId="0" applyFont="1" applyFill="1" applyBorder="1" applyAlignment="1" applyProtection="1">
      <alignment horizontal="center" vertical="center"/>
    </xf>
    <xf numFmtId="0" fontId="16" fillId="5" borderId="0" xfId="0" applyFont="1" applyFill="1" applyProtection="1">
      <alignment vertical="center"/>
    </xf>
    <xf numFmtId="0" fontId="21" fillId="2" borderId="0" xfId="0" applyFont="1" applyFill="1" applyProtection="1">
      <alignment vertical="center"/>
    </xf>
    <xf numFmtId="0" fontId="21" fillId="0" borderId="0" xfId="0" applyFont="1" applyProtection="1">
      <alignment vertical="center"/>
    </xf>
    <xf numFmtId="0" fontId="7" fillId="0" borderId="2" xfId="0" applyNumberFormat="1" applyFont="1" applyFill="1" applyBorder="1" applyAlignment="1" applyProtection="1">
      <alignment vertical="center" shrinkToFit="1"/>
    </xf>
    <xf numFmtId="0" fontId="7" fillId="0" borderId="3" xfId="0" applyNumberFormat="1" applyFont="1" applyFill="1" applyBorder="1" applyAlignment="1" applyProtection="1">
      <alignment vertical="center" shrinkToFit="1"/>
    </xf>
    <xf numFmtId="0" fontId="7" fillId="0" borderId="4" xfId="0" applyNumberFormat="1" applyFont="1" applyFill="1" applyBorder="1" applyAlignment="1" applyProtection="1">
      <alignment vertical="center" shrinkToFit="1"/>
    </xf>
    <xf numFmtId="0" fontId="7" fillId="2" borderId="0" xfId="0" applyFont="1" applyFill="1" applyProtection="1">
      <alignment vertical="center"/>
    </xf>
    <xf numFmtId="0" fontId="16" fillId="2" borderId="0" xfId="0" applyFont="1" applyFill="1" applyProtection="1">
      <alignment vertical="center"/>
    </xf>
    <xf numFmtId="0" fontId="16" fillId="0" borderId="0" xfId="0" applyFont="1" applyProtection="1">
      <alignment vertical="center"/>
    </xf>
    <xf numFmtId="0" fontId="7" fillId="0" borderId="0" xfId="0" applyFont="1" applyProtection="1">
      <alignment vertical="center"/>
    </xf>
    <xf numFmtId="187" fontId="33" fillId="6" borderId="11" xfId="0" applyNumberFormat="1"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color rgb="FFFFFF66"/>
      <color rgb="FFFFCCFF"/>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9525</xdr:colOff>
      <xdr:row>21</xdr:row>
      <xdr:rowOff>0</xdr:rowOff>
    </xdr:from>
    <xdr:to>
      <xdr:col>21</xdr:col>
      <xdr:colOff>9525</xdr:colOff>
      <xdr:row>35</xdr:row>
      <xdr:rowOff>19050</xdr:rowOff>
    </xdr:to>
    <xdr:cxnSp macro="">
      <xdr:nvCxnSpPr>
        <xdr:cNvPr id="4" name="直線コネクタ 3">
          <a:extLst>
            <a:ext uri="{FF2B5EF4-FFF2-40B4-BE49-F238E27FC236}">
              <a16:creationId xmlns:a16="http://schemas.microsoft.com/office/drawing/2014/main" id="{1EE012DF-D36E-4827-87D4-375D35DDCB32}"/>
            </a:ext>
          </a:extLst>
        </xdr:cNvPr>
        <xdr:cNvCxnSpPr/>
      </xdr:nvCxnSpPr>
      <xdr:spPr>
        <a:xfrm flipH="1">
          <a:off x="3409950" y="4572000"/>
          <a:ext cx="8001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21</xdr:row>
      <xdr:rowOff>0</xdr:rowOff>
    </xdr:from>
    <xdr:to>
      <xdr:col>25</xdr:col>
      <xdr:colOff>9525</xdr:colOff>
      <xdr:row>35</xdr:row>
      <xdr:rowOff>19050</xdr:rowOff>
    </xdr:to>
    <xdr:cxnSp macro="">
      <xdr:nvCxnSpPr>
        <xdr:cNvPr id="5" name="直線コネクタ 4">
          <a:extLst>
            <a:ext uri="{FF2B5EF4-FFF2-40B4-BE49-F238E27FC236}">
              <a16:creationId xmlns:a16="http://schemas.microsoft.com/office/drawing/2014/main" id="{A3C2D511-963F-4558-A7F3-C416F7093742}"/>
            </a:ext>
          </a:extLst>
        </xdr:cNvPr>
        <xdr:cNvCxnSpPr/>
      </xdr:nvCxnSpPr>
      <xdr:spPr>
        <a:xfrm flipH="1">
          <a:off x="4210050" y="4343400"/>
          <a:ext cx="8001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xdr:colOff>
      <xdr:row>8</xdr:row>
      <xdr:rowOff>38100</xdr:rowOff>
    </xdr:from>
    <xdr:to>
      <xdr:col>15</xdr:col>
      <xdr:colOff>180975</xdr:colOff>
      <xdr:row>11</xdr:row>
      <xdr:rowOff>190500</xdr:rowOff>
    </xdr:to>
    <xdr:sp macro="" textlink="">
      <xdr:nvSpPr>
        <xdr:cNvPr id="3" name="右中かっこ 2">
          <a:extLst>
            <a:ext uri="{FF2B5EF4-FFF2-40B4-BE49-F238E27FC236}">
              <a16:creationId xmlns:a16="http://schemas.microsoft.com/office/drawing/2014/main" id="{D3D9C01A-5C81-4AB7-80ED-BC696FF11C93}"/>
            </a:ext>
          </a:extLst>
        </xdr:cNvPr>
        <xdr:cNvSpPr/>
      </xdr:nvSpPr>
      <xdr:spPr>
        <a:xfrm>
          <a:off x="3267075" y="1752600"/>
          <a:ext cx="104775" cy="8382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15</xdr:col>
      <xdr:colOff>209550</xdr:colOff>
      <xdr:row>9</xdr:row>
      <xdr:rowOff>114300</xdr:rowOff>
    </xdr:from>
    <xdr:ext cx="3005951" cy="425758"/>
    <xdr:sp macro="" textlink="">
      <xdr:nvSpPr>
        <xdr:cNvPr id="6" name="テキスト ボックス 5">
          <a:extLst>
            <a:ext uri="{FF2B5EF4-FFF2-40B4-BE49-F238E27FC236}">
              <a16:creationId xmlns:a16="http://schemas.microsoft.com/office/drawing/2014/main" id="{3FC984E1-26AA-45F3-B41E-2DB4DE290E53}"/>
            </a:ext>
          </a:extLst>
        </xdr:cNvPr>
        <xdr:cNvSpPr txBox="1"/>
      </xdr:nvSpPr>
      <xdr:spPr>
        <a:xfrm>
          <a:off x="3400425" y="2057400"/>
          <a:ext cx="300595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rgbClr val="FF0000"/>
              </a:solidFill>
            </a:rPr>
            <a:t>計①－②と同額になるように入力してください。</a:t>
          </a:r>
          <a:endParaRPr kumimoji="1" lang="en-US" altLang="ja-JP" sz="1000">
            <a:solidFill>
              <a:srgbClr val="FF0000"/>
            </a:solidFill>
          </a:endParaRPr>
        </a:p>
        <a:p>
          <a:r>
            <a:rPr kumimoji="1" lang="ja-JP" altLang="en-US" sz="1000">
              <a:solidFill>
                <a:srgbClr val="FF0000"/>
              </a:solidFill>
            </a:rPr>
            <a:t>（</a:t>
          </a:r>
          <a:r>
            <a:rPr kumimoji="1" lang="en-US" altLang="ja-JP" sz="1000">
              <a:solidFill>
                <a:srgbClr val="FF0000"/>
              </a:solidFill>
            </a:rPr>
            <a:t>※</a:t>
          </a:r>
          <a:r>
            <a:rPr kumimoji="1" lang="ja-JP" altLang="en-US" sz="1000">
              <a:solidFill>
                <a:srgbClr val="FF0000"/>
              </a:solidFill>
            </a:rPr>
            <a:t>入力順</a:t>
          </a:r>
          <a:r>
            <a:rPr kumimoji="1" lang="en-US" altLang="ja-JP" sz="1000">
              <a:solidFill>
                <a:srgbClr val="FF0000"/>
              </a:solidFill>
            </a:rPr>
            <a:t>-3</a:t>
          </a:r>
          <a:r>
            <a:rPr kumimoji="1" lang="ja-JP" altLang="en-US" sz="1000">
              <a:solidFill>
                <a:srgbClr val="FF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0</xdr:colOff>
      <xdr:row>20</xdr:row>
      <xdr:rowOff>219075</xdr:rowOff>
    </xdr:from>
    <xdr:to>
      <xdr:col>21</xdr:col>
      <xdr:colOff>0</xdr:colOff>
      <xdr:row>35</xdr:row>
      <xdr:rowOff>9525</xdr:rowOff>
    </xdr:to>
    <xdr:cxnSp macro="">
      <xdr:nvCxnSpPr>
        <xdr:cNvPr id="2" name="直線コネクタ 1">
          <a:extLst>
            <a:ext uri="{FF2B5EF4-FFF2-40B4-BE49-F238E27FC236}">
              <a16:creationId xmlns:a16="http://schemas.microsoft.com/office/drawing/2014/main" id="{D6D33781-FC3B-4818-BE34-D3BBE8C5AB75}"/>
            </a:ext>
          </a:extLst>
        </xdr:cNvPr>
        <xdr:cNvCxnSpPr/>
      </xdr:nvCxnSpPr>
      <xdr:spPr>
        <a:xfrm flipH="1">
          <a:off x="3400425" y="4562475"/>
          <a:ext cx="8001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20</xdr:row>
      <xdr:rowOff>209550</xdr:rowOff>
    </xdr:from>
    <xdr:to>
      <xdr:col>25</xdr:col>
      <xdr:colOff>0</xdr:colOff>
      <xdr:row>35</xdr:row>
      <xdr:rowOff>0</xdr:rowOff>
    </xdr:to>
    <xdr:cxnSp macro="">
      <xdr:nvCxnSpPr>
        <xdr:cNvPr id="3" name="直線コネクタ 2">
          <a:extLst>
            <a:ext uri="{FF2B5EF4-FFF2-40B4-BE49-F238E27FC236}">
              <a16:creationId xmlns:a16="http://schemas.microsoft.com/office/drawing/2014/main" id="{0BD7B8AE-B3ED-4097-B517-D875F9FB0993}"/>
            </a:ext>
          </a:extLst>
        </xdr:cNvPr>
        <xdr:cNvCxnSpPr/>
      </xdr:nvCxnSpPr>
      <xdr:spPr>
        <a:xfrm flipH="1">
          <a:off x="4505325" y="4552950"/>
          <a:ext cx="8763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20</xdr:row>
      <xdr:rowOff>219075</xdr:rowOff>
    </xdr:from>
    <xdr:to>
      <xdr:col>21</xdr:col>
      <xdr:colOff>0</xdr:colOff>
      <xdr:row>35</xdr:row>
      <xdr:rowOff>9525</xdr:rowOff>
    </xdr:to>
    <xdr:cxnSp macro="">
      <xdr:nvCxnSpPr>
        <xdr:cNvPr id="2" name="直線コネクタ 1">
          <a:extLst>
            <a:ext uri="{FF2B5EF4-FFF2-40B4-BE49-F238E27FC236}">
              <a16:creationId xmlns:a16="http://schemas.microsoft.com/office/drawing/2014/main" id="{0C0F36B0-9AE5-430D-9B8D-F6733A4ADF2F}"/>
            </a:ext>
          </a:extLst>
        </xdr:cNvPr>
        <xdr:cNvCxnSpPr/>
      </xdr:nvCxnSpPr>
      <xdr:spPr>
        <a:xfrm flipH="1">
          <a:off x="3400425" y="4333875"/>
          <a:ext cx="8001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20</xdr:row>
      <xdr:rowOff>209550</xdr:rowOff>
    </xdr:from>
    <xdr:to>
      <xdr:col>24</xdr:col>
      <xdr:colOff>190500</xdr:colOff>
      <xdr:row>35</xdr:row>
      <xdr:rowOff>0</xdr:rowOff>
    </xdr:to>
    <xdr:cxnSp macro="">
      <xdr:nvCxnSpPr>
        <xdr:cNvPr id="3" name="直線コネクタ 2">
          <a:extLst>
            <a:ext uri="{FF2B5EF4-FFF2-40B4-BE49-F238E27FC236}">
              <a16:creationId xmlns:a16="http://schemas.microsoft.com/office/drawing/2014/main" id="{A73D2E94-4C06-4234-BF1C-5A7209123CCA}"/>
            </a:ext>
          </a:extLst>
        </xdr:cNvPr>
        <xdr:cNvCxnSpPr/>
      </xdr:nvCxnSpPr>
      <xdr:spPr>
        <a:xfrm flipH="1">
          <a:off x="4191000" y="4324350"/>
          <a:ext cx="8001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20</xdr:row>
      <xdr:rowOff>219075</xdr:rowOff>
    </xdr:from>
    <xdr:to>
      <xdr:col>21</xdr:col>
      <xdr:colOff>0</xdr:colOff>
      <xdr:row>35</xdr:row>
      <xdr:rowOff>9525</xdr:rowOff>
    </xdr:to>
    <xdr:cxnSp macro="">
      <xdr:nvCxnSpPr>
        <xdr:cNvPr id="2" name="直線コネクタ 1">
          <a:extLst>
            <a:ext uri="{FF2B5EF4-FFF2-40B4-BE49-F238E27FC236}">
              <a16:creationId xmlns:a16="http://schemas.microsoft.com/office/drawing/2014/main" id="{A1D85525-68AB-49FD-9B10-EE8D5DBC42F5}"/>
            </a:ext>
          </a:extLst>
        </xdr:cNvPr>
        <xdr:cNvCxnSpPr/>
      </xdr:nvCxnSpPr>
      <xdr:spPr>
        <a:xfrm flipH="1">
          <a:off x="3400425" y="4562475"/>
          <a:ext cx="8001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20</xdr:row>
      <xdr:rowOff>209550</xdr:rowOff>
    </xdr:from>
    <xdr:to>
      <xdr:col>25</xdr:col>
      <xdr:colOff>0</xdr:colOff>
      <xdr:row>35</xdr:row>
      <xdr:rowOff>0</xdr:rowOff>
    </xdr:to>
    <xdr:cxnSp macro="">
      <xdr:nvCxnSpPr>
        <xdr:cNvPr id="3" name="直線コネクタ 2">
          <a:extLst>
            <a:ext uri="{FF2B5EF4-FFF2-40B4-BE49-F238E27FC236}">
              <a16:creationId xmlns:a16="http://schemas.microsoft.com/office/drawing/2014/main" id="{EF9901F9-3B81-4365-8A72-34297164953E}"/>
            </a:ext>
          </a:extLst>
        </xdr:cNvPr>
        <xdr:cNvCxnSpPr/>
      </xdr:nvCxnSpPr>
      <xdr:spPr>
        <a:xfrm flipH="1">
          <a:off x="4505325" y="4552950"/>
          <a:ext cx="876300" cy="32194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県　コロナ補正予算様式">
      <a:majorFont>
        <a:latin typeface="Times New Roman"/>
        <a:ea typeface="ＭＳ 明朝"/>
        <a:cs typeface=""/>
      </a:majorFont>
      <a:minorFont>
        <a:latin typeface="Times New Roman"/>
        <a:ea typeface="ＭＳ 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238AC-8C21-4883-A451-F5515F2B1BC2}">
  <sheetPr>
    <tabColor rgb="FFFFFF00"/>
    <pageSetUpPr fitToPage="1"/>
  </sheetPr>
  <dimension ref="A1:BP89"/>
  <sheetViews>
    <sheetView showGridLines="0" tabSelected="1" showRuler="0" zoomScale="115" zoomScaleNormal="115" workbookViewId="0">
      <selection activeCell="F1" sqref="F1"/>
    </sheetView>
  </sheetViews>
  <sheetFormatPr defaultColWidth="2.625" defaultRowHeight="18" customHeight="1" x14ac:dyDescent="0.15"/>
  <cols>
    <col min="5" max="5" width="2.625" customWidth="1"/>
    <col min="26" max="26" width="2.625" customWidth="1"/>
    <col min="28" max="28" width="2.625" customWidth="1"/>
    <col min="31" max="31" width="2.625" customWidth="1"/>
    <col min="38" max="38" width="2.625" customWidth="1"/>
  </cols>
  <sheetData>
    <row r="1" spans="1:68" ht="18" customHeight="1" x14ac:dyDescent="0.15">
      <c r="A1" s="106" t="s">
        <v>160</v>
      </c>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row>
    <row r="2" spans="1:68" ht="18" customHeight="1" x14ac:dyDescent="0.15">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row>
    <row r="3" spans="1:68" ht="18" customHeight="1" x14ac:dyDescent="0.15">
      <c r="A3" s="159" t="s">
        <v>161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row>
    <row r="4" spans="1:68" ht="18" customHeight="1" x14ac:dyDescent="0.15">
      <c r="A4" s="159" t="s">
        <v>288</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row>
    <row r="5" spans="1:68" ht="18" customHeigh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row>
    <row r="6" spans="1:68" ht="18" customHeight="1" x14ac:dyDescent="0.15">
      <c r="B6" s="109" t="s">
        <v>162</v>
      </c>
      <c r="C6" t="s">
        <v>168</v>
      </c>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row>
    <row r="7" spans="1:68" ht="18" customHeight="1" x14ac:dyDescent="0.15">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row>
    <row r="8" spans="1:68" ht="18" customHeight="1" x14ac:dyDescent="0.15">
      <c r="B8" s="109" t="s">
        <v>162</v>
      </c>
      <c r="C8" t="s">
        <v>165</v>
      </c>
      <c r="H8" s="160"/>
      <c r="I8" s="161"/>
      <c r="J8" s="161"/>
      <c r="K8" s="162"/>
      <c r="L8" t="s">
        <v>163</v>
      </c>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row>
    <row r="9" spans="1:68" ht="18" customHeight="1" x14ac:dyDescent="0.15">
      <c r="C9" t="s">
        <v>164</v>
      </c>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row>
    <row r="10" spans="1:68" ht="18" customHeight="1" x14ac:dyDescent="0.15">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row>
    <row r="11" spans="1:68" ht="18" customHeight="1" x14ac:dyDescent="0.15">
      <c r="B11" t="s">
        <v>162</v>
      </c>
      <c r="C11" t="s">
        <v>165</v>
      </c>
      <c r="H11" s="163"/>
      <c r="I11" s="164"/>
      <c r="J11" s="164"/>
      <c r="K11" s="165"/>
      <c r="L11" t="s">
        <v>166</v>
      </c>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row>
    <row r="12" spans="1:68" ht="18" customHeight="1" x14ac:dyDescent="0.15">
      <c r="C12" t="s">
        <v>167</v>
      </c>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row>
    <row r="13" spans="1:68" ht="18" customHeight="1" x14ac:dyDescent="0.15">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row>
    <row r="14" spans="1:68" ht="18" customHeight="1" x14ac:dyDescent="0.15">
      <c r="B14" t="s">
        <v>162</v>
      </c>
      <c r="C14" t="s">
        <v>303</v>
      </c>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row>
    <row r="15" spans="1:68" ht="18" customHeight="1" x14ac:dyDescent="0.15">
      <c r="C15" t="s">
        <v>170</v>
      </c>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row>
    <row r="16" spans="1:68" ht="18" customHeight="1" x14ac:dyDescent="0.15">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row>
    <row r="17" spans="2:68" ht="18" customHeight="1" x14ac:dyDescent="0.15">
      <c r="D17" t="s">
        <v>113</v>
      </c>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row>
    <row r="18" spans="2:68" ht="18" customHeight="1" x14ac:dyDescent="0.15">
      <c r="D18" t="s">
        <v>140</v>
      </c>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row>
    <row r="19" spans="2:68" ht="18" customHeight="1" x14ac:dyDescent="0.15">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row>
    <row r="20" spans="2:68" ht="18" customHeight="1" x14ac:dyDescent="0.15">
      <c r="B20" t="s">
        <v>162</v>
      </c>
      <c r="C20" t="s">
        <v>169</v>
      </c>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row>
    <row r="21" spans="2:68" ht="18" customHeight="1" x14ac:dyDescent="0.15">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row>
    <row r="22" spans="2:68" ht="18" customHeight="1" x14ac:dyDescent="0.15">
      <c r="B22" t="s">
        <v>304</v>
      </c>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row>
    <row r="23" spans="2:68" ht="18" customHeight="1" x14ac:dyDescent="0.15">
      <c r="C23" s="110" t="s">
        <v>311</v>
      </c>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row>
    <row r="24" spans="2:68" ht="18" customHeight="1" x14ac:dyDescent="0.15">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row>
    <row r="25" spans="2:68" ht="18" customHeight="1" x14ac:dyDescent="0.15">
      <c r="C25" t="s">
        <v>310</v>
      </c>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row>
    <row r="26" spans="2:68" ht="18" customHeight="1" x14ac:dyDescent="0.15">
      <c r="E26" s="111" t="s">
        <v>315</v>
      </c>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row>
    <row r="27" spans="2:68" ht="18" customHeight="1" x14ac:dyDescent="0.15">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row>
    <row r="28" spans="2:68" ht="18" customHeight="1" x14ac:dyDescent="0.15">
      <c r="C28" t="s">
        <v>312</v>
      </c>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row>
    <row r="29" spans="2:68" ht="18" customHeight="1" x14ac:dyDescent="0.15">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row>
    <row r="30" spans="2:68" ht="18" customHeight="1" x14ac:dyDescent="0.15">
      <c r="C30" t="s">
        <v>305</v>
      </c>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row>
    <row r="31" spans="2:68" ht="18" customHeight="1" x14ac:dyDescent="0.15">
      <c r="E31" t="s">
        <v>313</v>
      </c>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row>
    <row r="32" spans="2:68" ht="18" customHeight="1" x14ac:dyDescent="0.15">
      <c r="E32" t="s">
        <v>306</v>
      </c>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row>
    <row r="33" spans="1:68" ht="18" customHeight="1" x14ac:dyDescent="0.15">
      <c r="E33" t="s">
        <v>307</v>
      </c>
      <c r="H33" s="110"/>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row>
    <row r="34" spans="1:68" ht="18" customHeight="1" x14ac:dyDescent="0.15">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row>
    <row r="35" spans="1:68" ht="18" customHeight="1" x14ac:dyDescent="0.15">
      <c r="E35" s="111"/>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row>
    <row r="36" spans="1:68" ht="18" customHeight="1" x14ac:dyDescent="0.15">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row>
    <row r="37" spans="1:68" ht="18" customHeight="1" x14ac:dyDescent="0.15">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row>
    <row r="38" spans="1:68" ht="18" customHeight="1" x14ac:dyDescent="0.15">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row>
    <row r="39" spans="1:68" ht="18" customHeight="1" x14ac:dyDescent="0.15">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row>
    <row r="40" spans="1:68" ht="18" customHeight="1" x14ac:dyDescent="0.15">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row>
    <row r="41" spans="1:68" ht="18" customHeight="1" x14ac:dyDescent="0.15">
      <c r="D41" s="110"/>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row>
    <row r="42" spans="1:68" ht="18" customHeight="1" x14ac:dyDescent="0.15">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row>
    <row r="43" spans="1:68" ht="18" customHeight="1" x14ac:dyDescent="0.15">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row>
    <row r="44" spans="1:68" ht="18" customHeight="1" x14ac:dyDescent="0.1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row>
    <row r="45" spans="1:68" ht="18" customHeight="1" x14ac:dyDescent="0.15">
      <c r="A45" s="111"/>
      <c r="B45" s="11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row>
    <row r="46" spans="1:68" ht="18" customHeight="1" x14ac:dyDescent="0.15">
      <c r="A46" s="111"/>
      <c r="B46" s="111"/>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row>
    <row r="47" spans="1:68" ht="18" customHeight="1" x14ac:dyDescent="0.15">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row>
    <row r="48" spans="1:68" ht="18" customHeight="1" x14ac:dyDescent="0.15">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row>
    <row r="49" spans="1:68" ht="18" customHeight="1" x14ac:dyDescent="0.15">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row>
    <row r="50" spans="1:68" ht="18" customHeight="1" x14ac:dyDescent="0.15">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row>
    <row r="51" spans="1:68" ht="18" customHeight="1" x14ac:dyDescent="0.15">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row>
    <row r="52" spans="1:68" ht="18" customHeight="1" x14ac:dyDescent="0.15">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row>
    <row r="53" spans="1:68" ht="18" customHeight="1" x14ac:dyDescent="0.15">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row>
    <row r="54" spans="1:68" ht="18" customHeight="1" x14ac:dyDescent="0.15">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row>
    <row r="55" spans="1:68" ht="18" customHeight="1" x14ac:dyDescent="0.15">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row>
    <row r="56" spans="1:68" ht="18" customHeight="1" x14ac:dyDescent="0.1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row>
    <row r="57" spans="1:68" ht="18" customHeight="1" x14ac:dyDescent="0.15">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row>
    <row r="58" spans="1:68" ht="18" customHeight="1" x14ac:dyDescent="0.15">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row>
    <row r="59" spans="1:68" ht="18" customHeight="1" x14ac:dyDescent="0.15">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row>
    <row r="60" spans="1:68" ht="18" customHeight="1" x14ac:dyDescent="0.15">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row>
    <row r="61" spans="1:68" ht="18" customHeight="1" x14ac:dyDescent="0.15">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row>
    <row r="62" spans="1:68" ht="18" customHeight="1" x14ac:dyDescent="0.1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row>
    <row r="63" spans="1:68" ht="18" customHeight="1" x14ac:dyDescent="0.1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row>
    <row r="64" spans="1:68" ht="18"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row>
    <row r="65" spans="1:68" ht="18" customHeight="1" x14ac:dyDescent="0.15">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row>
    <row r="66" spans="1:68" ht="18" customHeight="1" x14ac:dyDescent="0.15">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row>
    <row r="67" spans="1:68" ht="18" customHeight="1" x14ac:dyDescent="0.15">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row>
    <row r="68" spans="1:68" ht="18" customHeight="1" x14ac:dyDescent="0.15">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row>
    <row r="69" spans="1:68" ht="18" customHeight="1" x14ac:dyDescent="0.15">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row>
    <row r="70" spans="1:68" ht="18" customHeight="1" x14ac:dyDescent="0.15">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row>
    <row r="71" spans="1:68" ht="18" customHeight="1" x14ac:dyDescent="0.15">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row>
    <row r="72" spans="1:68" ht="18" customHeight="1" x14ac:dyDescent="0.15">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row>
    <row r="73" spans="1:68" ht="18" customHeight="1" x14ac:dyDescent="0.15">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row>
    <row r="74" spans="1:68" ht="18" customHeight="1" x14ac:dyDescent="0.15">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row>
    <row r="75" spans="1:68" ht="18" customHeight="1" x14ac:dyDescent="0.15">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row>
    <row r="76" spans="1:68" ht="18" customHeight="1" x14ac:dyDescent="0.15">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row>
    <row r="77" spans="1:68" ht="18" customHeight="1" x14ac:dyDescent="0.15">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row>
    <row r="78" spans="1:68" ht="18" customHeight="1" x14ac:dyDescent="0.15">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row>
    <row r="79" spans="1:68" ht="18" customHeight="1" x14ac:dyDescent="0.15">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row>
    <row r="80" spans="1:68" ht="18" customHeight="1" x14ac:dyDescent="0.15">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row>
    <row r="81" spans="1:68" ht="18" customHeight="1" x14ac:dyDescent="0.15">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row>
    <row r="82" spans="1:68" ht="18" customHeight="1" x14ac:dyDescent="0.15">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row>
    <row r="83" spans="1:68" ht="18" customHeight="1" x14ac:dyDescent="0.15">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row>
    <row r="84" spans="1:68" ht="18" customHeight="1" x14ac:dyDescent="0.15">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row>
    <row r="85" spans="1:68" ht="18" customHeight="1" x14ac:dyDescent="0.15">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row>
    <row r="86" spans="1:68" ht="18" customHeight="1" x14ac:dyDescent="0.15">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row>
    <row r="87" spans="1:68" ht="18" customHeight="1" x14ac:dyDescent="0.15">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row>
    <row r="88" spans="1:68" ht="18" customHeight="1" x14ac:dyDescent="0.15">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row>
    <row r="89" spans="1:68" ht="18" customHeight="1" x14ac:dyDescent="0.15">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row>
  </sheetData>
  <sheetProtection sheet="1" objects="1" scenarios="1"/>
  <mergeCells count="4">
    <mergeCell ref="A3:AG3"/>
    <mergeCell ref="H8:K8"/>
    <mergeCell ref="H11:K11"/>
    <mergeCell ref="A4:AG4"/>
  </mergeCells>
  <phoneticPr fontId="3"/>
  <pageMargins left="0.86614173228346458" right="0.669291338582677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DC85-3889-41ED-8D57-0A9154593FDA}">
  <dimension ref="A1"/>
  <sheetViews>
    <sheetView showGridLines="0" workbookViewId="0"/>
  </sheetViews>
  <sheetFormatPr defaultColWidth="2.625" defaultRowHeight="13.5" x14ac:dyDescent="0.1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1A38A-6AC8-4B5F-8AC5-85AEF3C66E2D}">
  <sheetPr>
    <tabColor theme="1"/>
  </sheetPr>
  <dimension ref="A1"/>
  <sheetViews>
    <sheetView showGridLines="0" workbookViewId="0"/>
  </sheetViews>
  <sheetFormatPr defaultColWidth="2.625" defaultRowHeight="13.5" x14ac:dyDescent="0.15"/>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827D-C7CA-4D0D-B016-EEF2F046CEAD}">
  <sheetPr>
    <pageSetUpPr fitToPage="1"/>
  </sheetPr>
  <dimension ref="A1:BP87"/>
  <sheetViews>
    <sheetView showGridLines="0" showRuler="0" zoomScaleNormal="100" workbookViewId="0">
      <selection activeCell="G1" sqref="G1"/>
    </sheetView>
  </sheetViews>
  <sheetFormatPr defaultColWidth="2.625" defaultRowHeight="18" customHeight="1" x14ac:dyDescent="0.15"/>
  <cols>
    <col min="1" max="2" width="2.625" style="117"/>
    <col min="3" max="3" width="1.75" style="117" customWidth="1"/>
    <col min="4" max="4" width="3.5" style="117" customWidth="1"/>
    <col min="5" max="5" width="2.625" style="117" customWidth="1"/>
    <col min="6" max="15" width="2.625" style="117"/>
    <col min="16" max="16" width="2.625" style="117" customWidth="1"/>
    <col min="17" max="18" width="2.625" style="117"/>
    <col min="19" max="19" width="1.625" style="117" customWidth="1"/>
    <col min="20" max="20" width="3.625" style="117" customWidth="1"/>
    <col min="21" max="22" width="2.625" style="117"/>
    <col min="23" max="23" width="2.625" style="117" customWidth="1"/>
    <col min="24" max="25" width="2.625" style="117"/>
    <col min="26" max="26" width="2.625" style="117" customWidth="1"/>
    <col min="27" max="27" width="2.625" style="117"/>
    <col min="28" max="28" width="2.625" style="117" customWidth="1"/>
    <col min="29" max="30" width="2.625" style="117"/>
    <col min="31" max="31" width="2.625" style="117" customWidth="1"/>
    <col min="32" max="33" width="2.625" style="117"/>
    <col min="34" max="37" width="2.625" style="53"/>
    <col min="38" max="38" width="2.625" style="53" customWidth="1"/>
    <col min="39" max="68" width="2.625" style="53"/>
    <col min="69" max="16384" width="2.625" style="3"/>
  </cols>
  <sheetData>
    <row r="1" spans="1:68" ht="18" customHeight="1" x14ac:dyDescent="0.15">
      <c r="A1" s="117" t="s">
        <v>91</v>
      </c>
      <c r="AH1" s="45"/>
      <c r="AI1" s="549" t="s">
        <v>90</v>
      </c>
      <c r="AJ1" s="550"/>
      <c r="AK1" s="550"/>
      <c r="AL1" s="551"/>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row>
    <row r="2" spans="1:68" s="53" customFormat="1" ht="18" customHeight="1" x14ac:dyDescent="0.1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row>
    <row r="3" spans="1:68" s="53" customFormat="1" ht="18" customHeight="1" x14ac:dyDescent="0.15">
      <c r="A3" s="545" t="s">
        <v>31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45"/>
      <c r="AI3" s="113" t="s">
        <v>289</v>
      </c>
      <c r="AJ3" s="113"/>
      <c r="AK3" s="113"/>
      <c r="AL3" s="113"/>
      <c r="AM3" s="113"/>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45"/>
      <c r="BN3" s="45"/>
      <c r="BO3" s="45"/>
      <c r="BP3" s="45"/>
    </row>
    <row r="4" spans="1:68" s="53" customFormat="1" ht="18" customHeight="1" x14ac:dyDescent="0.15">
      <c r="A4" s="545" t="s">
        <v>92</v>
      </c>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45"/>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45"/>
      <c r="BN4" s="45"/>
      <c r="BO4" s="45"/>
      <c r="BP4" s="45"/>
    </row>
    <row r="5" spans="1:68" s="53" customFormat="1" ht="18" customHeight="1" x14ac:dyDescent="0.15">
      <c r="AH5" s="45"/>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45"/>
      <c r="BN5" s="45"/>
      <c r="BO5" s="45"/>
      <c r="BP5" s="45"/>
    </row>
    <row r="6" spans="1:68" s="53" customFormat="1" ht="18" customHeight="1" x14ac:dyDescent="0.15">
      <c r="Y6" s="54" t="s">
        <v>4</v>
      </c>
      <c r="Z6" s="152"/>
      <c r="AA6" s="53" t="s">
        <v>5</v>
      </c>
      <c r="AB6" s="546"/>
      <c r="AC6" s="546"/>
      <c r="AD6" s="53" t="s">
        <v>6</v>
      </c>
      <c r="AE6" s="546"/>
      <c r="AF6" s="546"/>
      <c r="AG6" s="53" t="s">
        <v>7</v>
      </c>
      <c r="AH6" s="45"/>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45"/>
      <c r="BN6" s="45"/>
      <c r="BO6" s="45"/>
      <c r="BP6" s="45"/>
    </row>
    <row r="7" spans="1:68" s="53" customFormat="1" ht="18" customHeight="1" x14ac:dyDescent="0.15">
      <c r="AH7" s="45"/>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45"/>
      <c r="BN7" s="45"/>
      <c r="BO7" s="45"/>
      <c r="BP7" s="45"/>
    </row>
    <row r="8" spans="1:68" s="53" customFormat="1" ht="18" customHeight="1" x14ac:dyDescent="0.15">
      <c r="A8" s="53" t="s">
        <v>8</v>
      </c>
      <c r="AH8" s="45"/>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45"/>
      <c r="BN8" s="45"/>
      <c r="BO8" s="45"/>
      <c r="BP8" s="45"/>
    </row>
    <row r="9" spans="1:68" s="53" customFormat="1" ht="18" customHeight="1" x14ac:dyDescent="0.15">
      <c r="AH9" s="45"/>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45"/>
      <c r="BN9" s="45"/>
      <c r="BO9" s="45"/>
      <c r="BP9" s="45"/>
    </row>
    <row r="10" spans="1:68" ht="18" customHeight="1" x14ac:dyDescent="0.15">
      <c r="AH10" s="45"/>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45"/>
      <c r="BN10" s="45"/>
      <c r="BO10" s="45"/>
      <c r="BP10" s="45"/>
    </row>
    <row r="11" spans="1:68" s="53" customFormat="1" ht="18" customHeight="1" x14ac:dyDescent="0.15">
      <c r="A11" s="53" t="s">
        <v>9</v>
      </c>
      <c r="AH11" s="45"/>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45"/>
      <c r="BN11" s="45"/>
      <c r="BO11" s="45"/>
      <c r="BP11" s="45"/>
    </row>
    <row r="12" spans="1:68" s="53" customFormat="1" ht="27" customHeight="1" x14ac:dyDescent="0.15">
      <c r="A12" s="540" t="s">
        <v>11</v>
      </c>
      <c r="B12" s="540"/>
      <c r="C12" s="540"/>
      <c r="D12" s="540"/>
      <c r="E12" s="540"/>
      <c r="F12" s="174"/>
      <c r="G12" s="174"/>
      <c r="H12" s="174"/>
      <c r="I12" s="174"/>
      <c r="J12" s="174"/>
      <c r="K12" s="174"/>
      <c r="L12" s="174"/>
      <c r="M12" s="174"/>
      <c r="N12" s="174"/>
      <c r="O12" s="174"/>
      <c r="P12" s="174"/>
      <c r="Q12" s="174"/>
      <c r="R12" s="540" t="s">
        <v>15</v>
      </c>
      <c r="S12" s="540"/>
      <c r="T12" s="540"/>
      <c r="U12" s="540"/>
      <c r="V12" s="540"/>
      <c r="W12" s="174"/>
      <c r="X12" s="174"/>
      <c r="Y12" s="174"/>
      <c r="Z12" s="174"/>
      <c r="AA12" s="174"/>
      <c r="AB12" s="174"/>
      <c r="AC12" s="174"/>
      <c r="AD12" s="174"/>
      <c r="AE12" s="174"/>
      <c r="AF12" s="174"/>
      <c r="AG12" s="174"/>
      <c r="AH12" s="45"/>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45"/>
      <c r="BN12" s="45"/>
      <c r="BO12" s="45"/>
      <c r="BP12" s="45"/>
    </row>
    <row r="13" spans="1:68" s="53" customFormat="1" ht="27" customHeight="1" x14ac:dyDescent="0.15">
      <c r="A13" s="540" t="s">
        <v>30</v>
      </c>
      <c r="B13" s="540"/>
      <c r="C13" s="540"/>
      <c r="D13" s="540"/>
      <c r="E13" s="540"/>
      <c r="F13" s="174"/>
      <c r="G13" s="174"/>
      <c r="H13" s="174"/>
      <c r="I13" s="174"/>
      <c r="J13" s="174"/>
      <c r="K13" s="174"/>
      <c r="L13" s="174"/>
      <c r="M13" s="174"/>
      <c r="N13" s="174"/>
      <c r="O13" s="174"/>
      <c r="P13" s="174"/>
      <c r="Q13" s="174"/>
      <c r="R13" s="540" t="s">
        <v>16</v>
      </c>
      <c r="S13" s="540"/>
      <c r="T13" s="540"/>
      <c r="U13" s="540"/>
      <c r="V13" s="540"/>
      <c r="W13" s="180"/>
      <c r="X13" s="181"/>
      <c r="Y13" s="181"/>
      <c r="Z13" s="181"/>
      <c r="AA13" s="181"/>
      <c r="AB13" s="181"/>
      <c r="AC13" s="181"/>
      <c r="AD13" s="181"/>
      <c r="AE13" s="181"/>
      <c r="AF13" s="181"/>
      <c r="AG13" s="181"/>
      <c r="AH13" s="45"/>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45"/>
      <c r="BN13" s="45"/>
      <c r="BO13" s="45"/>
      <c r="BP13" s="45"/>
    </row>
    <row r="14" spans="1:68" s="53" customFormat="1" ht="27" customHeight="1" x14ac:dyDescent="0.15">
      <c r="A14" s="540" t="s">
        <v>12</v>
      </c>
      <c r="B14" s="540"/>
      <c r="C14" s="540"/>
      <c r="D14" s="540"/>
      <c r="E14" s="540"/>
      <c r="F14" s="175"/>
      <c r="G14" s="176"/>
      <c r="H14" s="176"/>
      <c r="I14" s="176"/>
      <c r="J14" s="176"/>
      <c r="K14" s="176"/>
      <c r="L14" s="176"/>
      <c r="M14" s="176"/>
      <c r="N14" s="176"/>
      <c r="O14" s="543" t="s">
        <v>93</v>
      </c>
      <c r="P14" s="543"/>
      <c r="Q14" s="544"/>
      <c r="R14" s="540" t="s">
        <v>17</v>
      </c>
      <c r="S14" s="540"/>
      <c r="T14" s="540"/>
      <c r="U14" s="540"/>
      <c r="V14" s="540"/>
      <c r="W14" s="180"/>
      <c r="X14" s="181"/>
      <c r="Y14" s="181"/>
      <c r="Z14" s="181"/>
      <c r="AA14" s="181"/>
      <c r="AB14" s="181"/>
      <c r="AC14" s="181"/>
      <c r="AD14" s="181"/>
      <c r="AE14" s="181"/>
      <c r="AF14" s="181"/>
      <c r="AG14" s="181"/>
      <c r="AH14" s="45"/>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45"/>
      <c r="BN14" s="45"/>
      <c r="BO14" s="45"/>
      <c r="BP14" s="45"/>
    </row>
    <row r="15" spans="1:68" s="53" customFormat="1" ht="18" customHeight="1" x14ac:dyDescent="0.15">
      <c r="AH15" s="45"/>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45"/>
      <c r="BN15" s="45"/>
      <c r="BO15" s="45"/>
      <c r="BP15" s="45"/>
    </row>
    <row r="16" spans="1:68" s="53" customFormat="1" ht="18" customHeight="1" x14ac:dyDescent="0.15">
      <c r="A16" s="53" t="s">
        <v>10</v>
      </c>
      <c r="AH16" s="45"/>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45"/>
      <c r="BN16" s="45"/>
      <c r="BO16" s="45"/>
      <c r="BP16" s="45"/>
    </row>
    <row r="17" spans="1:68" s="53" customFormat="1" ht="27" customHeight="1" x14ac:dyDescent="0.15">
      <c r="A17" s="538" t="s">
        <v>13</v>
      </c>
      <c r="B17" s="538"/>
      <c r="C17" s="538"/>
      <c r="D17" s="538"/>
      <c r="E17" s="538"/>
      <c r="F17" s="174"/>
      <c r="G17" s="174"/>
      <c r="H17" s="174"/>
      <c r="I17" s="174"/>
      <c r="J17" s="174"/>
      <c r="K17" s="174"/>
      <c r="L17" s="174"/>
      <c r="M17" s="174"/>
      <c r="N17" s="174"/>
      <c r="O17" s="174"/>
      <c r="P17" s="174"/>
      <c r="Q17" s="174"/>
      <c r="R17" s="540" t="s">
        <v>15</v>
      </c>
      <c r="S17" s="540"/>
      <c r="T17" s="540"/>
      <c r="U17" s="540"/>
      <c r="V17" s="540"/>
      <c r="W17" s="174"/>
      <c r="X17" s="174"/>
      <c r="Y17" s="174"/>
      <c r="Z17" s="174"/>
      <c r="AA17" s="174"/>
      <c r="AB17" s="174"/>
      <c r="AC17" s="174"/>
      <c r="AD17" s="174"/>
      <c r="AE17" s="174"/>
      <c r="AF17" s="174"/>
      <c r="AG17" s="174"/>
      <c r="AH17" s="45"/>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45"/>
      <c r="BN17" s="45"/>
      <c r="BO17" s="45"/>
      <c r="BP17" s="45"/>
    </row>
    <row r="18" spans="1:68" s="53" customFormat="1" ht="27" customHeight="1" x14ac:dyDescent="0.15">
      <c r="A18" s="538" t="s">
        <v>14</v>
      </c>
      <c r="B18" s="538"/>
      <c r="C18" s="538"/>
      <c r="D18" s="538"/>
      <c r="E18" s="538"/>
      <c r="F18" s="174"/>
      <c r="G18" s="174"/>
      <c r="H18" s="174"/>
      <c r="I18" s="174"/>
      <c r="J18" s="174"/>
      <c r="K18" s="174"/>
      <c r="L18" s="174"/>
      <c r="M18" s="174"/>
      <c r="N18" s="174"/>
      <c r="O18" s="174"/>
      <c r="P18" s="174"/>
      <c r="Q18" s="174"/>
      <c r="R18" s="540" t="s">
        <v>16</v>
      </c>
      <c r="S18" s="540"/>
      <c r="T18" s="540"/>
      <c r="U18" s="540"/>
      <c r="V18" s="540"/>
      <c r="W18" s="180"/>
      <c r="X18" s="181"/>
      <c r="Y18" s="181"/>
      <c r="Z18" s="181"/>
      <c r="AA18" s="181"/>
      <c r="AB18" s="181"/>
      <c r="AC18" s="181"/>
      <c r="AD18" s="181"/>
      <c r="AE18" s="181"/>
      <c r="AF18" s="181"/>
      <c r="AG18" s="181"/>
      <c r="AH18" s="45"/>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45"/>
      <c r="BN18" s="45"/>
      <c r="BO18" s="45"/>
      <c r="BP18" s="45"/>
    </row>
    <row r="19" spans="1:68" s="53" customFormat="1" ht="27" customHeight="1" x14ac:dyDescent="0.15">
      <c r="A19" s="540" t="s">
        <v>268</v>
      </c>
      <c r="B19" s="540"/>
      <c r="C19" s="540"/>
      <c r="D19" s="540"/>
      <c r="E19" s="540"/>
      <c r="F19" s="175"/>
      <c r="G19" s="176"/>
      <c r="H19" s="176"/>
      <c r="I19" s="176"/>
      <c r="J19" s="176"/>
      <c r="K19" s="176"/>
      <c r="L19" s="176"/>
      <c r="M19" s="176"/>
      <c r="N19" s="176"/>
      <c r="O19" s="543" t="s">
        <v>93</v>
      </c>
      <c r="P19" s="543"/>
      <c r="Q19" s="544"/>
      <c r="R19" s="540" t="s">
        <v>17</v>
      </c>
      <c r="S19" s="540"/>
      <c r="T19" s="540"/>
      <c r="U19" s="540"/>
      <c r="V19" s="540"/>
      <c r="W19" s="180"/>
      <c r="X19" s="181"/>
      <c r="Y19" s="181"/>
      <c r="Z19" s="181"/>
      <c r="AA19" s="181"/>
      <c r="AB19" s="181"/>
      <c r="AC19" s="181"/>
      <c r="AD19" s="181"/>
      <c r="AE19" s="181"/>
      <c r="AF19" s="181"/>
      <c r="AG19" s="181"/>
      <c r="AH19" s="45"/>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45"/>
      <c r="BN19" s="45"/>
      <c r="BO19" s="45"/>
      <c r="BP19" s="45"/>
    </row>
    <row r="20" spans="1:68" s="53" customFormat="1" ht="18" customHeight="1" x14ac:dyDescent="0.15">
      <c r="AH20" s="45"/>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45"/>
      <c r="BN20" s="45"/>
      <c r="BO20" s="45"/>
      <c r="BP20" s="45"/>
    </row>
    <row r="21" spans="1:68" ht="18" customHeight="1" x14ac:dyDescent="0.15">
      <c r="A21" s="228" t="s">
        <v>94</v>
      </c>
      <c r="B21" s="228"/>
      <c r="C21" s="228"/>
      <c r="D21" s="153"/>
      <c r="E21" s="117" t="s">
        <v>5</v>
      </c>
      <c r="F21" s="542"/>
      <c r="G21" s="542"/>
      <c r="H21" s="117" t="s">
        <v>6</v>
      </c>
      <c r="I21" s="542"/>
      <c r="J21" s="542"/>
      <c r="K21" s="536" t="s">
        <v>270</v>
      </c>
      <c r="L21" s="536"/>
      <c r="M21" s="536"/>
      <c r="N21" s="536"/>
      <c r="O21" s="536"/>
      <c r="P21" s="536"/>
      <c r="Q21" s="542"/>
      <c r="R21" s="542"/>
      <c r="S21" s="542"/>
      <c r="T21" s="536" t="s">
        <v>95</v>
      </c>
      <c r="U21" s="536"/>
      <c r="V21" s="536"/>
      <c r="W21" s="536"/>
      <c r="X21" s="536"/>
      <c r="Y21" s="536"/>
      <c r="Z21" s="536"/>
      <c r="AA21" s="536"/>
      <c r="AB21" s="536"/>
      <c r="AC21" s="536"/>
      <c r="AD21" s="536"/>
      <c r="AE21" s="536"/>
      <c r="AF21" s="536"/>
      <c r="AG21" s="536"/>
      <c r="AH21" s="45"/>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45"/>
      <c r="BN21" s="45"/>
      <c r="BO21" s="45"/>
      <c r="BP21" s="45"/>
    </row>
    <row r="22" spans="1:68" ht="18" customHeight="1" x14ac:dyDescent="0.15">
      <c r="A22" s="531" t="s">
        <v>96</v>
      </c>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45"/>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45"/>
      <c r="BN22" s="45"/>
      <c r="BO22" s="45"/>
      <c r="BP22" s="45"/>
    </row>
    <row r="23" spans="1:68" ht="18" customHeight="1" x14ac:dyDescent="0.15">
      <c r="A23" s="228" t="s">
        <v>97</v>
      </c>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45"/>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45"/>
      <c r="BN23" s="45"/>
      <c r="BO23" s="45"/>
      <c r="BP23" s="45"/>
    </row>
    <row r="24" spans="1:68" ht="18" customHeight="1" x14ac:dyDescent="0.15">
      <c r="AH24" s="45"/>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45"/>
      <c r="BN24" s="45"/>
      <c r="BO24" s="45"/>
      <c r="BP24" s="45"/>
    </row>
    <row r="25" spans="1:68" ht="18" customHeight="1" x14ac:dyDescent="0.15">
      <c r="AH25" s="45"/>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45"/>
      <c r="BN25" s="45"/>
      <c r="BO25" s="45"/>
      <c r="BP25" s="45"/>
    </row>
    <row r="26" spans="1:68" s="53" customFormat="1" ht="18" customHeight="1" x14ac:dyDescent="0.15">
      <c r="A26" s="53" t="s">
        <v>20</v>
      </c>
      <c r="AH26" s="45"/>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45"/>
      <c r="BN26" s="45"/>
      <c r="BO26" s="45"/>
      <c r="BP26" s="45"/>
    </row>
    <row r="27" spans="1:68" ht="18" customHeight="1" x14ac:dyDescent="0.15">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45"/>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45"/>
      <c r="BN27" s="45"/>
      <c r="BO27" s="45"/>
      <c r="BP27" s="45"/>
    </row>
    <row r="28" spans="1:68" s="53" customFormat="1" ht="18" customHeight="1" x14ac:dyDescent="0.15">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45"/>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45"/>
      <c r="BN28" s="45"/>
      <c r="BO28" s="45"/>
      <c r="BP28" s="45"/>
    </row>
    <row r="29" spans="1:68" s="53" customFormat="1" ht="18" customHeight="1" x14ac:dyDescent="0.15">
      <c r="AH29" s="45"/>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45"/>
      <c r="BN29" s="45"/>
      <c r="BO29" s="45"/>
      <c r="BP29" s="45"/>
    </row>
    <row r="30" spans="1:68" s="53" customFormat="1" ht="18" customHeight="1" x14ac:dyDescent="0.15">
      <c r="A30" s="53" t="s">
        <v>256</v>
      </c>
      <c r="AH30" s="45"/>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45"/>
      <c r="BN30" s="45"/>
      <c r="BO30" s="45"/>
      <c r="BP30" s="45"/>
    </row>
    <row r="31" spans="1:68" s="53" customFormat="1" ht="18" customHeight="1" x14ac:dyDescent="0.15">
      <c r="D31" s="55" t="s">
        <v>22</v>
      </c>
      <c r="E31" s="185" t="str">
        <f>IF(('(第２号様式の3)'!J8)="","",('(第２号様式の3)'!J8))</f>
        <v/>
      </c>
      <c r="F31" s="185"/>
      <c r="G31" s="185"/>
      <c r="H31" s="185"/>
      <c r="I31" s="185"/>
      <c r="J31" s="185"/>
      <c r="K31" s="53" t="s">
        <v>23</v>
      </c>
      <c r="T31" s="54" t="s">
        <v>266</v>
      </c>
      <c r="U31" s="185" t="str">
        <f>IF(('(第1号様式の3)'!J7)="","",('(第1号様式の3)'!J7))</f>
        <v/>
      </c>
      <c r="V31" s="185"/>
      <c r="W31" s="185"/>
      <c r="X31" s="185"/>
      <c r="Y31" s="185"/>
      <c r="Z31" s="185"/>
      <c r="AA31" s="53" t="s">
        <v>98</v>
      </c>
      <c r="AH31" s="45"/>
      <c r="AI31" s="130" t="s">
        <v>247</v>
      </c>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45"/>
      <c r="BN31" s="45"/>
      <c r="BO31" s="45"/>
      <c r="BP31" s="45"/>
    </row>
    <row r="32" spans="1:68" s="53" customFormat="1" ht="18" customHeight="1" x14ac:dyDescent="0.15">
      <c r="D32" s="55"/>
      <c r="E32" s="55"/>
      <c r="F32" s="55"/>
      <c r="G32" s="55"/>
      <c r="H32" s="55"/>
      <c r="I32" s="55"/>
      <c r="J32" s="55"/>
      <c r="K32" s="55"/>
      <c r="AH32" s="45"/>
      <c r="AI32" s="130" t="s">
        <v>246</v>
      </c>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45"/>
      <c r="BN32" s="45"/>
      <c r="BO32" s="45"/>
      <c r="BP32" s="45"/>
    </row>
    <row r="33" spans="1:68" s="53" customFormat="1" ht="18" customHeight="1" x14ac:dyDescent="0.15">
      <c r="A33" s="53" t="s">
        <v>99</v>
      </c>
      <c r="AH33" s="45"/>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45"/>
      <c r="BN33" s="45"/>
      <c r="BO33" s="45"/>
      <c r="BP33" s="45"/>
    </row>
    <row r="34" spans="1:68" ht="18" customHeight="1" x14ac:dyDescent="0.15">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45"/>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45"/>
      <c r="BN34" s="45"/>
      <c r="BO34" s="45"/>
      <c r="BP34" s="45"/>
    </row>
    <row r="35" spans="1:68" ht="18" customHeight="1" x14ac:dyDescent="0.15">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45"/>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45"/>
      <c r="BN35" s="45"/>
      <c r="BO35" s="45"/>
      <c r="BP35" s="45"/>
    </row>
    <row r="36" spans="1:68" ht="18" customHeight="1" x14ac:dyDescent="0.15">
      <c r="AH36" s="45"/>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45"/>
      <c r="BN36" s="45"/>
      <c r="BO36" s="45"/>
      <c r="BP36" s="45"/>
    </row>
    <row r="37" spans="1:68" ht="18" customHeight="1" x14ac:dyDescent="0.15">
      <c r="A37" s="117" t="s">
        <v>100</v>
      </c>
      <c r="AH37" s="45"/>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45"/>
      <c r="BN37" s="45"/>
      <c r="BO37" s="45"/>
      <c r="BP37" s="45"/>
    </row>
    <row r="38" spans="1:68" ht="18" customHeight="1" x14ac:dyDescent="0.15">
      <c r="A38" s="117" t="s">
        <v>101</v>
      </c>
      <c r="AH38" s="45"/>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45"/>
      <c r="BN38" s="45"/>
      <c r="BO38" s="45"/>
      <c r="BP38" s="45"/>
    </row>
    <row r="39" spans="1:68" ht="18" customHeight="1" x14ac:dyDescent="0.15">
      <c r="A39" s="117" t="s">
        <v>102</v>
      </c>
      <c r="AH39" s="45"/>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45"/>
      <c r="BN39" s="45"/>
      <c r="BO39" s="45"/>
      <c r="BP39" s="45"/>
    </row>
    <row r="40" spans="1:68" ht="18" customHeight="1" x14ac:dyDescent="0.15">
      <c r="A40" s="117" t="s">
        <v>103</v>
      </c>
      <c r="AH40" s="45"/>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45"/>
      <c r="BN40" s="45"/>
      <c r="BO40" s="45"/>
      <c r="BP40" s="45"/>
    </row>
    <row r="41" spans="1:68" ht="18" customHeight="1" x14ac:dyDescent="0.15">
      <c r="AH41" s="45"/>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45"/>
      <c r="BN41" s="45"/>
      <c r="BO41" s="45"/>
      <c r="BP41" s="45"/>
    </row>
    <row r="42" spans="1:68" ht="18" customHeight="1" x14ac:dyDescent="0.15">
      <c r="AH42" s="45"/>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45"/>
      <c r="BN42" s="45"/>
      <c r="BO42" s="45"/>
      <c r="BP42" s="45"/>
    </row>
    <row r="43" spans="1:68" ht="18" customHeight="1" x14ac:dyDescent="0.15">
      <c r="AH43" s="45"/>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45"/>
      <c r="BN43" s="45"/>
      <c r="BO43" s="45"/>
      <c r="BP43" s="45"/>
    </row>
    <row r="44" spans="1:68" ht="18" customHeight="1" x14ac:dyDescent="0.1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row>
    <row r="45" spans="1:68" ht="18" customHeight="1"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row>
    <row r="46" spans="1:68" ht="18" customHeight="1"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row>
    <row r="47" spans="1:68" ht="18" customHeight="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row>
    <row r="48" spans="1:68" ht="18"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row>
    <row r="49" spans="1:68" ht="18"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row>
    <row r="50" spans="1:68" ht="18"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row>
    <row r="51" spans="1:68" ht="18"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row>
    <row r="52" spans="1:68" ht="18"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row>
    <row r="53" spans="1:68" ht="18"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row>
    <row r="54" spans="1:68" ht="18"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row>
    <row r="55" spans="1:68" ht="18"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row>
    <row r="56" spans="1:68" ht="18" customHeight="1"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row>
    <row r="57" spans="1:68" ht="18"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row>
    <row r="58" spans="1:68" ht="18"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row>
    <row r="59" spans="1:68" ht="18"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row>
    <row r="60" spans="1:68" ht="18" customHeight="1"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row>
    <row r="61" spans="1:68" ht="18" customHeight="1"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row>
    <row r="62" spans="1:68" ht="18" customHeight="1"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row>
    <row r="63" spans="1:68" ht="18"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row>
    <row r="64" spans="1:68" ht="18"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row>
    <row r="65" spans="1:68" ht="18"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row>
    <row r="66" spans="1:68" ht="18" customHeight="1" x14ac:dyDescent="0.1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row>
    <row r="67" spans="1:68" ht="18" customHeight="1" x14ac:dyDescent="0.1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row>
    <row r="68" spans="1:68" ht="18" customHeight="1" x14ac:dyDescent="0.1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row>
    <row r="69" spans="1:68" ht="18" customHeight="1" x14ac:dyDescent="0.1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row>
    <row r="70" spans="1:68" ht="18"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row>
    <row r="71" spans="1:68" ht="18" customHeight="1"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row>
    <row r="72" spans="1:68" ht="18" customHeight="1"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row>
    <row r="73" spans="1:68" ht="18" customHeight="1"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row>
    <row r="74" spans="1:68" ht="18" customHeight="1"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row>
    <row r="75" spans="1:68" ht="18" customHeight="1" x14ac:dyDescent="0.1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row>
    <row r="76" spans="1:68" ht="18" customHeight="1"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row>
    <row r="77" spans="1:68" ht="18" customHeight="1" x14ac:dyDescent="0.1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row>
    <row r="78" spans="1:68" ht="18" customHeight="1" x14ac:dyDescent="0.1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45"/>
      <c r="AI78" s="45"/>
      <c r="AJ78" s="45"/>
      <c r="AK78" s="45"/>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row>
    <row r="79" spans="1:68" ht="18" customHeight="1" x14ac:dyDescent="0.1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45"/>
      <c r="AI79" s="45"/>
      <c r="AJ79" s="45"/>
      <c r="AK79" s="45"/>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row>
    <row r="80" spans="1:68" ht="18" customHeight="1" x14ac:dyDescent="0.1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45"/>
      <c r="AI80" s="45"/>
      <c r="AJ80" s="45"/>
      <c r="AK80" s="45"/>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row>
    <row r="81" spans="1:68" ht="18" customHeight="1" x14ac:dyDescent="0.1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45"/>
      <c r="AI81" s="45"/>
      <c r="AJ81" s="45"/>
      <c r="AK81" s="45"/>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row>
    <row r="82" spans="1:68" ht="18" customHeight="1" x14ac:dyDescent="0.1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45"/>
      <c r="AI82" s="45"/>
      <c r="AJ82" s="45"/>
      <c r="AK82" s="45"/>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row>
    <row r="83" spans="1:68" ht="18" customHeight="1" x14ac:dyDescent="0.1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45"/>
      <c r="AI83" s="45"/>
      <c r="AJ83" s="45"/>
      <c r="AK83" s="45"/>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row>
    <row r="84" spans="1:68" ht="18" customHeight="1" x14ac:dyDescent="0.1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45"/>
      <c r="AI84" s="45"/>
      <c r="AJ84" s="45"/>
      <c r="AK84" s="45"/>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row>
    <row r="85" spans="1:68" ht="18" customHeight="1" x14ac:dyDescent="0.1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45"/>
      <c r="AI85" s="45"/>
      <c r="AJ85" s="45"/>
      <c r="AK85" s="45"/>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row>
    <row r="86" spans="1:68" ht="18" customHeight="1" x14ac:dyDescent="0.15">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row>
    <row r="87" spans="1:68" ht="18" customHeight="1" x14ac:dyDescent="0.15">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row>
  </sheetData>
  <sheetProtection sheet="1" objects="1" scenarios="1"/>
  <mergeCells count="43">
    <mergeCell ref="A3:AG3"/>
    <mergeCell ref="A4:AG4"/>
    <mergeCell ref="AB6:AC6"/>
    <mergeCell ref="AE6:AF6"/>
    <mergeCell ref="A12:E12"/>
    <mergeCell ref="F12:Q12"/>
    <mergeCell ref="R12:V12"/>
    <mergeCell ref="W12:AG12"/>
    <mergeCell ref="A13:E13"/>
    <mergeCell ref="F13:Q13"/>
    <mergeCell ref="R13:V13"/>
    <mergeCell ref="W13:AG13"/>
    <mergeCell ref="A14:E14"/>
    <mergeCell ref="R14:V14"/>
    <mergeCell ref="W14:AG14"/>
    <mergeCell ref="A19:E19"/>
    <mergeCell ref="R19:V19"/>
    <mergeCell ref="W19:AG19"/>
    <mergeCell ref="AI1:AL1"/>
    <mergeCell ref="F14:N14"/>
    <mergeCell ref="O14:Q14"/>
    <mergeCell ref="F19:N19"/>
    <mergeCell ref="O19:Q19"/>
    <mergeCell ref="A17:E17"/>
    <mergeCell ref="F17:Q17"/>
    <mergeCell ref="R17:V17"/>
    <mergeCell ref="W17:AG17"/>
    <mergeCell ref="A18:E18"/>
    <mergeCell ref="F18:Q18"/>
    <mergeCell ref="R18:V18"/>
    <mergeCell ref="W18:AG18"/>
    <mergeCell ref="A22:AG22"/>
    <mergeCell ref="F21:G21"/>
    <mergeCell ref="I21:J21"/>
    <mergeCell ref="Q21:S21"/>
    <mergeCell ref="T21:AG21"/>
    <mergeCell ref="K21:P21"/>
    <mergeCell ref="A21:C21"/>
    <mergeCell ref="C34:AG35"/>
    <mergeCell ref="A23:AG23"/>
    <mergeCell ref="E31:J31"/>
    <mergeCell ref="U31:Z31"/>
    <mergeCell ref="C27:AG28"/>
  </mergeCells>
  <phoneticPr fontId="3"/>
  <pageMargins left="0.86614173228346458" right="0.6692913385826772" top="0.55118110236220474" bottom="0.5511811023622047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4B5EC-9636-401F-93C8-D48417B754D5}">
  <sheetPr>
    <pageSetUpPr fitToPage="1"/>
  </sheetPr>
  <dimension ref="A1:BP96"/>
  <sheetViews>
    <sheetView showGridLines="0" showRuler="0" zoomScaleNormal="100" workbookViewId="0">
      <selection activeCell="H1" sqref="H1"/>
    </sheetView>
  </sheetViews>
  <sheetFormatPr defaultColWidth="2.625" defaultRowHeight="18" customHeight="1" x14ac:dyDescent="0.15"/>
  <cols>
    <col min="1" max="5" width="2.625" style="125"/>
    <col min="6" max="6" width="3.625" style="57" customWidth="1"/>
    <col min="7" max="15" width="2.625" style="125"/>
    <col min="16" max="16" width="3.5" style="125" customWidth="1"/>
    <col min="17" max="24" width="2.625" style="125"/>
    <col min="25" max="25" width="2.625" style="125" customWidth="1"/>
    <col min="26" max="26" width="2.625" style="125"/>
    <col min="27" max="27" width="1.5" style="125" customWidth="1"/>
    <col min="28" max="29" width="2.625" style="125" customWidth="1"/>
    <col min="30" max="30" width="2.625" style="125"/>
    <col min="31" max="31" width="2.625" style="125" customWidth="1"/>
    <col min="32" max="33" width="2.625" style="125"/>
    <col min="34" max="37" width="2.625" style="23"/>
    <col min="38" max="38" width="2.625" style="23" customWidth="1"/>
    <col min="39" max="68" width="2.625" style="23"/>
    <col min="69" max="16384" width="2.625" style="56"/>
  </cols>
  <sheetData>
    <row r="1" spans="1:68" ht="18" customHeight="1" x14ac:dyDescent="0.15">
      <c r="A1" s="125" t="s">
        <v>104</v>
      </c>
      <c r="AH1" s="24"/>
      <c r="AI1" s="192" t="s">
        <v>90</v>
      </c>
      <c r="AJ1" s="193"/>
      <c r="AK1" s="193"/>
      <c r="AL1" s="19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row>
    <row r="2" spans="1:68" ht="18" customHeight="1" x14ac:dyDescent="0.15">
      <c r="A2" s="345" t="s">
        <v>111</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ht="9" customHeight="1" x14ac:dyDescent="0.15">
      <c r="A3" s="57"/>
      <c r="B3" s="57"/>
      <c r="C3" s="57"/>
      <c r="D3" s="57"/>
      <c r="E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row>
    <row r="4" spans="1:68" ht="27" customHeight="1" x14ac:dyDescent="0.15">
      <c r="A4" s="562" t="s">
        <v>61</v>
      </c>
      <c r="B4" s="563"/>
      <c r="C4" s="563"/>
      <c r="D4" s="563"/>
      <c r="E4" s="563"/>
      <c r="F4" s="564"/>
      <c r="G4" s="574" t="str">
        <f>IF('(第1号様式の2)'!I5="","",'(第1号様式の2)'!I5)</f>
        <v/>
      </c>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6"/>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27" customHeight="1" x14ac:dyDescent="0.15">
      <c r="A5" s="562" t="s">
        <v>62</v>
      </c>
      <c r="B5" s="563"/>
      <c r="C5" s="563"/>
      <c r="D5" s="563"/>
      <c r="E5" s="563"/>
      <c r="F5" s="564"/>
      <c r="G5" s="577"/>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9"/>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row>
    <row r="6" spans="1:68" ht="27" customHeight="1" x14ac:dyDescent="0.15">
      <c r="A6" s="562" t="s">
        <v>63</v>
      </c>
      <c r="B6" s="563"/>
      <c r="C6" s="563"/>
      <c r="D6" s="563"/>
      <c r="E6" s="563"/>
      <c r="F6" s="564"/>
      <c r="G6" s="580" t="str">
        <f>IF(第1号様式!C27="","",第1号様式!C27)</f>
        <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2"/>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row>
    <row r="7" spans="1:68" ht="6" customHeight="1" x14ac:dyDescent="0.15">
      <c r="A7" s="361" t="s">
        <v>64</v>
      </c>
      <c r="B7" s="348"/>
      <c r="C7" s="348"/>
      <c r="D7" s="348"/>
      <c r="E7" s="348"/>
      <c r="F7" s="34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20"/>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row>
    <row r="8" spans="1:68" ht="18" customHeight="1" x14ac:dyDescent="0.15">
      <c r="A8" s="565"/>
      <c r="B8" s="566"/>
      <c r="C8" s="566"/>
      <c r="D8" s="566"/>
      <c r="E8" s="566"/>
      <c r="F8" s="567"/>
      <c r="G8" s="571"/>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row>
    <row r="9" spans="1:68" ht="18" customHeight="1" x14ac:dyDescent="0.15">
      <c r="A9" s="565"/>
      <c r="B9" s="566"/>
      <c r="C9" s="566"/>
      <c r="D9" s="566"/>
      <c r="E9" s="566"/>
      <c r="F9" s="567"/>
      <c r="G9" s="571"/>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3"/>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row>
    <row r="10" spans="1:68" ht="18" customHeight="1" x14ac:dyDescent="0.15">
      <c r="A10" s="565"/>
      <c r="B10" s="566"/>
      <c r="C10" s="566"/>
      <c r="D10" s="566"/>
      <c r="E10" s="566"/>
      <c r="F10" s="567"/>
      <c r="G10" s="571"/>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3"/>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row>
    <row r="11" spans="1:68" ht="18" customHeight="1" x14ac:dyDescent="0.15">
      <c r="A11" s="565"/>
      <c r="B11" s="566"/>
      <c r="C11" s="566"/>
      <c r="D11" s="566"/>
      <c r="E11" s="566"/>
      <c r="F11" s="567"/>
      <c r="G11" s="571"/>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3"/>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row>
    <row r="12" spans="1:68" ht="6" customHeight="1" x14ac:dyDescent="0.15">
      <c r="A12" s="350"/>
      <c r="B12" s="351"/>
      <c r="C12" s="351"/>
      <c r="D12" s="351"/>
      <c r="E12" s="351"/>
      <c r="F12" s="352"/>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row>
    <row r="13" spans="1:68" ht="6" customHeight="1" x14ac:dyDescent="0.15">
      <c r="A13" s="361" t="s">
        <v>110</v>
      </c>
      <c r="B13" s="552"/>
      <c r="C13" s="552"/>
      <c r="D13" s="552"/>
      <c r="E13" s="553"/>
      <c r="F13" s="583" t="s">
        <v>107</v>
      </c>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20"/>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1:68" ht="18" customHeight="1" x14ac:dyDescent="0.15">
      <c r="A14" s="554"/>
      <c r="B14" s="555"/>
      <c r="C14" s="555"/>
      <c r="D14" s="555"/>
      <c r="E14" s="556"/>
      <c r="F14" s="560"/>
      <c r="G14" s="568" t="str">
        <f>IF('(第1号様式の2)'!I19="","",'(第1号様式の2)'!I19)</f>
        <v/>
      </c>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70"/>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row>
    <row r="15" spans="1:68" ht="18" customHeight="1" x14ac:dyDescent="0.15">
      <c r="A15" s="554"/>
      <c r="B15" s="555"/>
      <c r="C15" s="555"/>
      <c r="D15" s="555"/>
      <c r="E15" s="556"/>
      <c r="F15" s="560"/>
      <c r="G15" s="568"/>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70"/>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row>
    <row r="16" spans="1:68" ht="18" customHeight="1" x14ac:dyDescent="0.15">
      <c r="A16" s="554"/>
      <c r="B16" s="555"/>
      <c r="C16" s="555"/>
      <c r="D16" s="555"/>
      <c r="E16" s="556"/>
      <c r="F16" s="560"/>
      <c r="G16" s="568"/>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70"/>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row>
    <row r="17" spans="1:68" ht="18" customHeight="1" x14ac:dyDescent="0.15">
      <c r="A17" s="554"/>
      <c r="B17" s="555"/>
      <c r="C17" s="555"/>
      <c r="D17" s="555"/>
      <c r="E17" s="556"/>
      <c r="F17" s="560"/>
      <c r="G17" s="568"/>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70"/>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row>
    <row r="18" spans="1:68" ht="6" customHeight="1" x14ac:dyDescent="0.15">
      <c r="A18" s="554"/>
      <c r="B18" s="555"/>
      <c r="C18" s="555"/>
      <c r="D18" s="555"/>
      <c r="E18" s="556"/>
      <c r="F18" s="561"/>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row>
    <row r="19" spans="1:68" ht="6" customHeight="1" x14ac:dyDescent="0.15">
      <c r="A19" s="554"/>
      <c r="B19" s="555"/>
      <c r="C19" s="555"/>
      <c r="D19" s="555"/>
      <c r="E19" s="556"/>
      <c r="F19" s="560" t="s">
        <v>108</v>
      </c>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2"/>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row>
    <row r="20" spans="1:68" ht="18" customHeight="1" x14ac:dyDescent="0.15">
      <c r="A20" s="554"/>
      <c r="B20" s="555"/>
      <c r="C20" s="555"/>
      <c r="D20" s="555"/>
      <c r="E20" s="556"/>
      <c r="F20" s="560"/>
      <c r="G20" s="571"/>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3"/>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row>
    <row r="21" spans="1:68" ht="18" customHeight="1" x14ac:dyDescent="0.15">
      <c r="A21" s="554"/>
      <c r="B21" s="555"/>
      <c r="C21" s="555"/>
      <c r="D21" s="555"/>
      <c r="E21" s="556"/>
      <c r="F21" s="560"/>
      <c r="G21" s="571"/>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3"/>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row>
    <row r="22" spans="1:68" ht="18" customHeight="1" x14ac:dyDescent="0.15">
      <c r="A22" s="554"/>
      <c r="B22" s="555"/>
      <c r="C22" s="555"/>
      <c r="D22" s="555"/>
      <c r="E22" s="556"/>
      <c r="F22" s="560"/>
      <c r="G22" s="571"/>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3"/>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row>
    <row r="23" spans="1:68" ht="18" customHeight="1" x14ac:dyDescent="0.15">
      <c r="A23" s="554"/>
      <c r="B23" s="555"/>
      <c r="C23" s="555"/>
      <c r="D23" s="555"/>
      <c r="E23" s="556"/>
      <c r="F23" s="560"/>
      <c r="G23" s="571"/>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3"/>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row>
    <row r="24" spans="1:68" ht="6" customHeight="1" x14ac:dyDescent="0.15">
      <c r="A24" s="557"/>
      <c r="B24" s="558"/>
      <c r="C24" s="558"/>
      <c r="D24" s="558"/>
      <c r="E24" s="559"/>
      <c r="F24" s="561"/>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row>
    <row r="25" spans="1:68" ht="6" customHeight="1" x14ac:dyDescent="0.15">
      <c r="A25" s="361" t="s">
        <v>65</v>
      </c>
      <c r="B25" s="552"/>
      <c r="C25" s="552"/>
      <c r="D25" s="552"/>
      <c r="E25" s="553"/>
      <c r="F25" s="583" t="s">
        <v>107</v>
      </c>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20"/>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row>
    <row r="26" spans="1:68" ht="18" customHeight="1" x14ac:dyDescent="0.15">
      <c r="A26" s="554"/>
      <c r="B26" s="555"/>
      <c r="C26" s="555"/>
      <c r="D26" s="555"/>
      <c r="E26" s="556"/>
      <c r="F26" s="560"/>
      <c r="G26" s="584" t="str">
        <f>IF('(第1号様式の2)'!I26="","",'(第1号様式の2)'!I26)</f>
        <v/>
      </c>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6"/>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row>
    <row r="27" spans="1:68" ht="18" customHeight="1" x14ac:dyDescent="0.15">
      <c r="A27" s="554"/>
      <c r="B27" s="555"/>
      <c r="C27" s="555"/>
      <c r="D27" s="555"/>
      <c r="E27" s="556"/>
      <c r="F27" s="560"/>
      <c r="G27" s="584"/>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6"/>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row>
    <row r="28" spans="1:68" ht="18" customHeight="1" x14ac:dyDescent="0.15">
      <c r="A28" s="554"/>
      <c r="B28" s="555"/>
      <c r="C28" s="555"/>
      <c r="D28" s="555"/>
      <c r="E28" s="556"/>
      <c r="F28" s="560"/>
      <c r="G28" s="584"/>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6"/>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row>
    <row r="29" spans="1:68" ht="18" customHeight="1" x14ac:dyDescent="0.15">
      <c r="A29" s="554"/>
      <c r="B29" s="555"/>
      <c r="C29" s="555"/>
      <c r="D29" s="555"/>
      <c r="E29" s="556"/>
      <c r="F29" s="560"/>
      <c r="G29" s="584"/>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6"/>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row>
    <row r="30" spans="1:68" ht="6" customHeight="1" x14ac:dyDescent="0.15">
      <c r="A30" s="554"/>
      <c r="B30" s="555"/>
      <c r="C30" s="555"/>
      <c r="D30" s="555"/>
      <c r="E30" s="556"/>
      <c r="F30" s="561"/>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row>
    <row r="31" spans="1:68" ht="6" customHeight="1" x14ac:dyDescent="0.15">
      <c r="A31" s="554"/>
      <c r="B31" s="555"/>
      <c r="C31" s="555"/>
      <c r="D31" s="555"/>
      <c r="E31" s="556"/>
      <c r="F31" s="560" t="s">
        <v>108</v>
      </c>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2"/>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row>
    <row r="32" spans="1:68" ht="18" customHeight="1" x14ac:dyDescent="0.15">
      <c r="A32" s="554"/>
      <c r="B32" s="555"/>
      <c r="C32" s="555"/>
      <c r="D32" s="555"/>
      <c r="E32" s="556"/>
      <c r="F32" s="560"/>
      <c r="G32" s="571"/>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3"/>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row>
    <row r="33" spans="1:68" ht="18" customHeight="1" x14ac:dyDescent="0.15">
      <c r="A33" s="554"/>
      <c r="B33" s="555"/>
      <c r="C33" s="555"/>
      <c r="D33" s="555"/>
      <c r="E33" s="556"/>
      <c r="F33" s="560"/>
      <c r="G33" s="571"/>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3"/>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row>
    <row r="34" spans="1:68" ht="18" customHeight="1" x14ac:dyDescent="0.15">
      <c r="A34" s="554"/>
      <c r="B34" s="555"/>
      <c r="C34" s="555"/>
      <c r="D34" s="555"/>
      <c r="E34" s="556"/>
      <c r="F34" s="560"/>
      <c r="G34" s="571"/>
      <c r="H34" s="572"/>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3"/>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row>
    <row r="35" spans="1:68" ht="18" customHeight="1" x14ac:dyDescent="0.15">
      <c r="A35" s="554"/>
      <c r="B35" s="555"/>
      <c r="C35" s="555"/>
      <c r="D35" s="555"/>
      <c r="E35" s="556"/>
      <c r="F35" s="560"/>
      <c r="G35" s="571"/>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3"/>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row>
    <row r="36" spans="1:68" ht="6" customHeight="1" x14ac:dyDescent="0.15">
      <c r="A36" s="557"/>
      <c r="B36" s="558"/>
      <c r="C36" s="558"/>
      <c r="D36" s="558"/>
      <c r="E36" s="559"/>
      <c r="F36" s="561"/>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row>
    <row r="37" spans="1:68" s="27" customFormat="1" ht="6" customHeight="1" x14ac:dyDescent="0.15">
      <c r="A37" s="202" t="s">
        <v>106</v>
      </c>
      <c r="B37" s="203"/>
      <c r="C37" s="203"/>
      <c r="D37" s="203"/>
      <c r="E37" s="204"/>
      <c r="F37" s="591" t="s">
        <v>107</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30"/>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row>
    <row r="38" spans="1:68" s="27" customFormat="1" ht="18" customHeight="1" x14ac:dyDescent="0.15">
      <c r="A38" s="205"/>
      <c r="B38" s="206"/>
      <c r="C38" s="206"/>
      <c r="D38" s="206"/>
      <c r="E38" s="207"/>
      <c r="F38" s="592"/>
      <c r="G38" s="35"/>
      <c r="H38" s="35" t="s">
        <v>250</v>
      </c>
      <c r="I38" s="35"/>
      <c r="J38" s="35"/>
      <c r="K38" s="35"/>
      <c r="L38" s="35"/>
      <c r="M38" s="35"/>
      <c r="N38" s="35"/>
      <c r="O38" s="35"/>
      <c r="P38" s="35"/>
      <c r="Q38" s="35"/>
      <c r="R38" s="35"/>
      <c r="S38" s="115"/>
      <c r="T38" s="115"/>
      <c r="U38" s="115"/>
      <c r="V38" s="115"/>
      <c r="W38" s="115"/>
      <c r="X38" s="115"/>
      <c r="Y38" s="115"/>
      <c r="Z38" s="115"/>
      <c r="AA38" s="115"/>
      <c r="AB38" s="115"/>
      <c r="AC38" s="115"/>
      <c r="AD38" s="115"/>
      <c r="AE38" s="115"/>
      <c r="AF38" s="115"/>
      <c r="AG38" s="36"/>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row>
    <row r="39" spans="1:68" s="27" customFormat="1" ht="18" customHeight="1" x14ac:dyDescent="0.15">
      <c r="A39" s="205"/>
      <c r="B39" s="206"/>
      <c r="C39" s="206"/>
      <c r="D39" s="206"/>
      <c r="E39" s="207"/>
      <c r="F39" s="592"/>
      <c r="G39" s="115"/>
      <c r="H39" s="201" t="s">
        <v>67</v>
      </c>
      <c r="I39" s="201"/>
      <c r="J39" s="201"/>
      <c r="K39" s="201"/>
      <c r="L39" s="201"/>
      <c r="M39" s="201"/>
      <c r="N39" s="115"/>
      <c r="O39" s="38" t="s">
        <v>4</v>
      </c>
      <c r="P39" s="118" t="str">
        <f>IF('(第1号様式の2)'!R33="","",'(第1号様式の2)'!R33)</f>
        <v/>
      </c>
      <c r="Q39" s="58" t="s">
        <v>5</v>
      </c>
      <c r="R39" s="590" t="str">
        <f>IF('(第1号様式の2)'!T33="","",'(第1号様式の2)'!T33)</f>
        <v/>
      </c>
      <c r="S39" s="590"/>
      <c r="T39" s="58" t="s">
        <v>6</v>
      </c>
      <c r="U39" s="58"/>
      <c r="V39" s="590" t="str">
        <f>IF('(第1号様式の2)'!W33="","",'(第1号様式の2)'!W33)</f>
        <v/>
      </c>
      <c r="W39" s="590"/>
      <c r="X39" s="39" t="s">
        <v>7</v>
      </c>
      <c r="Y39" s="115"/>
      <c r="Z39" s="115"/>
      <c r="AA39" s="115"/>
      <c r="AB39" s="115"/>
      <c r="AC39" s="115"/>
      <c r="AD39" s="115"/>
      <c r="AE39" s="115"/>
      <c r="AF39" s="115"/>
      <c r="AG39" s="36"/>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row>
    <row r="40" spans="1:68" s="27" customFormat="1" ht="6" customHeight="1" x14ac:dyDescent="0.15">
      <c r="A40" s="205"/>
      <c r="B40" s="206"/>
      <c r="C40" s="206"/>
      <c r="D40" s="206"/>
      <c r="E40" s="207"/>
      <c r="F40" s="593"/>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3"/>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row>
    <row r="41" spans="1:68" s="27" customFormat="1" ht="6" customHeight="1" x14ac:dyDescent="0.15">
      <c r="A41" s="205"/>
      <c r="B41" s="206"/>
      <c r="C41" s="206"/>
      <c r="D41" s="206"/>
      <c r="E41" s="207"/>
      <c r="F41" s="587" t="s">
        <v>108</v>
      </c>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row>
    <row r="42" spans="1:68" s="27" customFormat="1" ht="18" customHeight="1" x14ac:dyDescent="0.15">
      <c r="A42" s="205"/>
      <c r="B42" s="206"/>
      <c r="C42" s="206"/>
      <c r="D42" s="206"/>
      <c r="E42" s="207"/>
      <c r="F42" s="588"/>
      <c r="G42" s="35"/>
      <c r="H42" s="35" t="s">
        <v>250</v>
      </c>
      <c r="I42" s="35"/>
      <c r="J42" s="35"/>
      <c r="K42" s="35"/>
      <c r="L42" s="35"/>
      <c r="M42" s="35"/>
      <c r="N42" s="35"/>
      <c r="O42" s="35"/>
      <c r="P42" s="35"/>
      <c r="Q42" s="35"/>
      <c r="R42" s="35"/>
      <c r="S42" s="115"/>
      <c r="T42" s="115"/>
      <c r="U42" s="115"/>
      <c r="V42" s="115"/>
      <c r="W42" s="115"/>
      <c r="X42" s="115"/>
      <c r="Y42" s="115"/>
      <c r="Z42" s="115"/>
      <c r="AA42" s="115"/>
      <c r="AB42" s="115"/>
      <c r="AC42" s="115"/>
      <c r="AD42" s="115"/>
      <c r="AE42" s="115"/>
      <c r="AF42" s="115"/>
      <c r="AG42" s="36"/>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row>
    <row r="43" spans="1:68" s="27" customFormat="1" ht="18" customHeight="1" x14ac:dyDescent="0.15">
      <c r="A43" s="205"/>
      <c r="B43" s="206"/>
      <c r="C43" s="206"/>
      <c r="D43" s="206"/>
      <c r="E43" s="207"/>
      <c r="F43" s="588"/>
      <c r="G43" s="115"/>
      <c r="H43" s="201" t="s">
        <v>67</v>
      </c>
      <c r="I43" s="201"/>
      <c r="J43" s="201"/>
      <c r="K43" s="201"/>
      <c r="L43" s="201"/>
      <c r="M43" s="201"/>
      <c r="N43" s="115"/>
      <c r="O43" s="38" t="s">
        <v>4</v>
      </c>
      <c r="P43" s="135"/>
      <c r="Q43" s="39" t="s">
        <v>5</v>
      </c>
      <c r="R43" s="211"/>
      <c r="S43" s="211"/>
      <c r="T43" s="39" t="s">
        <v>6</v>
      </c>
      <c r="U43" s="39"/>
      <c r="V43" s="211"/>
      <c r="W43" s="211"/>
      <c r="X43" s="39" t="s">
        <v>7</v>
      </c>
      <c r="Y43" s="115"/>
      <c r="Z43" s="115"/>
      <c r="AA43" s="115"/>
      <c r="AB43" s="115"/>
      <c r="AC43" s="115"/>
      <c r="AD43" s="115"/>
      <c r="AE43" s="115"/>
      <c r="AF43" s="115"/>
      <c r="AG43" s="36"/>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row>
    <row r="44" spans="1:68" s="27" customFormat="1" ht="6" customHeight="1" x14ac:dyDescent="0.15">
      <c r="A44" s="208"/>
      <c r="B44" s="209"/>
      <c r="C44" s="209"/>
      <c r="D44" s="209"/>
      <c r="E44" s="210"/>
      <c r="F44" s="589"/>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row>
    <row r="45" spans="1:68" ht="6" customHeight="1" x14ac:dyDescent="0.15">
      <c r="A45" s="361" t="s">
        <v>109</v>
      </c>
      <c r="B45" s="552"/>
      <c r="C45" s="552"/>
      <c r="D45" s="552"/>
      <c r="E45" s="553"/>
      <c r="F45" s="583" t="s">
        <v>107</v>
      </c>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20"/>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row>
    <row r="46" spans="1:68" ht="18" customHeight="1" x14ac:dyDescent="0.15">
      <c r="A46" s="554"/>
      <c r="B46" s="555"/>
      <c r="C46" s="555"/>
      <c r="D46" s="555"/>
      <c r="E46" s="556"/>
      <c r="F46" s="560"/>
      <c r="G46" s="584" t="str">
        <f>IF('(第1号様式の2)'!I40="","",'(第1号様式の2)'!I40)</f>
        <v/>
      </c>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6"/>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row>
    <row r="47" spans="1:68" ht="18" customHeight="1" x14ac:dyDescent="0.15">
      <c r="A47" s="554"/>
      <c r="B47" s="555"/>
      <c r="C47" s="555"/>
      <c r="D47" s="555"/>
      <c r="E47" s="556"/>
      <c r="F47" s="560"/>
      <c r="G47" s="584"/>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6"/>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row>
    <row r="48" spans="1:68" ht="18" customHeight="1" x14ac:dyDescent="0.15">
      <c r="A48" s="554"/>
      <c r="B48" s="555"/>
      <c r="C48" s="555"/>
      <c r="D48" s="555"/>
      <c r="E48" s="556"/>
      <c r="F48" s="560"/>
      <c r="G48" s="584"/>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6"/>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row>
    <row r="49" spans="1:68" ht="18" customHeight="1" x14ac:dyDescent="0.15">
      <c r="A49" s="554"/>
      <c r="B49" s="555"/>
      <c r="C49" s="555"/>
      <c r="D49" s="555"/>
      <c r="E49" s="556"/>
      <c r="F49" s="560"/>
      <c r="G49" s="584"/>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6"/>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row>
    <row r="50" spans="1:68" ht="6" customHeight="1" x14ac:dyDescent="0.15">
      <c r="A50" s="554"/>
      <c r="B50" s="555"/>
      <c r="C50" s="555"/>
      <c r="D50" s="555"/>
      <c r="E50" s="556"/>
      <c r="F50" s="561"/>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row>
    <row r="51" spans="1:68" ht="6" customHeight="1" x14ac:dyDescent="0.15">
      <c r="A51" s="554"/>
      <c r="B51" s="555"/>
      <c r="C51" s="555"/>
      <c r="D51" s="555"/>
      <c r="E51" s="556"/>
      <c r="F51" s="560" t="s">
        <v>108</v>
      </c>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2"/>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row>
    <row r="52" spans="1:68" ht="18" customHeight="1" x14ac:dyDescent="0.15">
      <c r="A52" s="554"/>
      <c r="B52" s="555"/>
      <c r="C52" s="555"/>
      <c r="D52" s="555"/>
      <c r="E52" s="556"/>
      <c r="F52" s="560"/>
      <c r="G52" s="571"/>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3"/>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row>
    <row r="53" spans="1:68" ht="18" customHeight="1" x14ac:dyDescent="0.15">
      <c r="A53" s="554"/>
      <c r="B53" s="555"/>
      <c r="C53" s="555"/>
      <c r="D53" s="555"/>
      <c r="E53" s="556"/>
      <c r="F53" s="560"/>
      <c r="G53" s="571"/>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3"/>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row>
    <row r="54" spans="1:68" ht="18" customHeight="1" x14ac:dyDescent="0.15">
      <c r="A54" s="554"/>
      <c r="B54" s="555"/>
      <c r="C54" s="555"/>
      <c r="D54" s="555"/>
      <c r="E54" s="556"/>
      <c r="F54" s="560"/>
      <c r="G54" s="571"/>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3"/>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row>
    <row r="55" spans="1:68" ht="18" customHeight="1" x14ac:dyDescent="0.15">
      <c r="A55" s="554"/>
      <c r="B55" s="555"/>
      <c r="C55" s="555"/>
      <c r="D55" s="555"/>
      <c r="E55" s="556"/>
      <c r="F55" s="560"/>
      <c r="G55" s="571"/>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3"/>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row>
    <row r="56" spans="1:68" ht="6" customHeight="1" x14ac:dyDescent="0.15">
      <c r="A56" s="557"/>
      <c r="B56" s="558"/>
      <c r="C56" s="558"/>
      <c r="D56" s="558"/>
      <c r="E56" s="559"/>
      <c r="F56" s="561"/>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row>
    <row r="57" spans="1:68" ht="8.25" customHeight="1" x14ac:dyDescent="0.15">
      <c r="A57" s="57"/>
      <c r="B57" s="57"/>
      <c r="C57" s="57"/>
      <c r="D57" s="57"/>
      <c r="E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row>
    <row r="58" spans="1:68" ht="18" customHeight="1" x14ac:dyDescent="0.15">
      <c r="A58" s="125" t="s">
        <v>112</v>
      </c>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row>
    <row r="59" spans="1:68" ht="18" customHeight="1" x14ac:dyDescent="0.15">
      <c r="A59" s="59"/>
      <c r="B59" s="59"/>
      <c r="C59" s="59"/>
      <c r="D59" s="59"/>
      <c r="E59" s="59"/>
      <c r="F59" s="60"/>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row>
    <row r="60" spans="1:68" ht="18" customHeight="1" x14ac:dyDescent="0.15">
      <c r="A60" s="59"/>
      <c r="B60" s="59"/>
      <c r="C60" s="59"/>
      <c r="D60" s="59"/>
      <c r="E60" s="59"/>
      <c r="F60" s="60"/>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row>
    <row r="61" spans="1:68" ht="18" customHeight="1" x14ac:dyDescent="0.15">
      <c r="A61" s="59"/>
      <c r="B61" s="59"/>
      <c r="C61" s="59"/>
      <c r="D61" s="59"/>
      <c r="E61" s="59"/>
      <c r="F61" s="60"/>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row>
    <row r="62" spans="1:68" ht="18" customHeight="1" x14ac:dyDescent="0.15">
      <c r="A62" s="59"/>
      <c r="B62" s="59"/>
      <c r="C62" s="59"/>
      <c r="D62" s="59"/>
      <c r="E62" s="59"/>
      <c r="F62" s="60"/>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row>
    <row r="63" spans="1:68" ht="18" customHeight="1" x14ac:dyDescent="0.15">
      <c r="A63" s="59"/>
      <c r="B63" s="59"/>
      <c r="C63" s="59"/>
      <c r="D63" s="59"/>
      <c r="E63" s="59"/>
      <c r="F63" s="60"/>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row>
    <row r="64" spans="1:68" ht="18" customHeight="1" x14ac:dyDescent="0.15">
      <c r="A64" s="59"/>
      <c r="B64" s="59"/>
      <c r="C64" s="59"/>
      <c r="D64" s="59"/>
      <c r="E64" s="59"/>
      <c r="F64" s="60"/>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row>
    <row r="65" spans="1:68" ht="18" customHeight="1" x14ac:dyDescent="0.15">
      <c r="A65" s="59"/>
      <c r="B65" s="59"/>
      <c r="C65" s="59"/>
      <c r="D65" s="59"/>
      <c r="E65" s="59"/>
      <c r="F65" s="60"/>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row>
    <row r="66" spans="1:68" ht="18" customHeight="1" x14ac:dyDescent="0.15">
      <c r="A66" s="59"/>
      <c r="B66" s="59"/>
      <c r="C66" s="59"/>
      <c r="D66" s="59"/>
      <c r="E66" s="59"/>
      <c r="F66" s="60"/>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row>
    <row r="67" spans="1:68" ht="18" customHeight="1" x14ac:dyDescent="0.15">
      <c r="A67" s="59"/>
      <c r="B67" s="59"/>
      <c r="C67" s="59"/>
      <c r="D67" s="59"/>
      <c r="E67" s="59"/>
      <c r="F67" s="60"/>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row>
    <row r="68" spans="1:68" ht="18" customHeight="1" x14ac:dyDescent="0.15">
      <c r="A68" s="59"/>
      <c r="B68" s="59"/>
      <c r="C68" s="59"/>
      <c r="D68" s="59"/>
      <c r="E68" s="59"/>
      <c r="F68" s="60"/>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row>
    <row r="69" spans="1:68" ht="18" customHeight="1" x14ac:dyDescent="0.15">
      <c r="A69" s="59"/>
      <c r="B69" s="59"/>
      <c r="C69" s="59"/>
      <c r="D69" s="59"/>
      <c r="E69" s="59"/>
      <c r="F69" s="60"/>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row>
    <row r="70" spans="1:68" ht="18" customHeight="1" x14ac:dyDescent="0.15">
      <c r="A70" s="59"/>
      <c r="B70" s="59"/>
      <c r="C70" s="59"/>
      <c r="D70" s="59"/>
      <c r="E70" s="59"/>
      <c r="F70" s="60"/>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row>
    <row r="71" spans="1:68" ht="18" customHeight="1" x14ac:dyDescent="0.15">
      <c r="A71" s="59"/>
      <c r="B71" s="59"/>
      <c r="C71" s="59"/>
      <c r="D71" s="59"/>
      <c r="E71" s="59"/>
      <c r="F71" s="60"/>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row>
    <row r="72" spans="1:68" ht="18" customHeight="1" x14ac:dyDescent="0.15">
      <c r="A72" s="59"/>
      <c r="B72" s="59"/>
      <c r="C72" s="59"/>
      <c r="D72" s="59"/>
      <c r="E72" s="59"/>
      <c r="F72" s="60"/>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row>
    <row r="73" spans="1:68" ht="18" customHeight="1" x14ac:dyDescent="0.15">
      <c r="A73" s="59"/>
      <c r="B73" s="59"/>
      <c r="C73" s="59"/>
      <c r="D73" s="59"/>
      <c r="E73" s="59"/>
      <c r="F73" s="60"/>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row>
    <row r="74" spans="1:68" ht="18" customHeight="1" x14ac:dyDescent="0.15">
      <c r="A74" s="59"/>
      <c r="B74" s="59"/>
      <c r="C74" s="59"/>
      <c r="D74" s="59"/>
      <c r="E74" s="59"/>
      <c r="F74" s="60"/>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row>
    <row r="75" spans="1:68" ht="18" customHeight="1" x14ac:dyDescent="0.15">
      <c r="A75" s="59"/>
      <c r="B75" s="59"/>
      <c r="C75" s="59"/>
      <c r="D75" s="59"/>
      <c r="E75" s="59"/>
      <c r="F75" s="60"/>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row>
    <row r="76" spans="1:68" ht="18" customHeight="1" x14ac:dyDescent="0.15">
      <c r="A76" s="59"/>
      <c r="B76" s="59"/>
      <c r="C76" s="59"/>
      <c r="D76" s="59"/>
      <c r="E76" s="59"/>
      <c r="F76" s="60"/>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row>
    <row r="77" spans="1:68" ht="18" customHeight="1" x14ac:dyDescent="0.15">
      <c r="A77" s="59"/>
      <c r="B77" s="59"/>
      <c r="C77" s="59"/>
      <c r="D77" s="59"/>
      <c r="E77" s="59"/>
      <c r="F77" s="60"/>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row>
    <row r="78" spans="1:68" ht="18" customHeight="1" x14ac:dyDescent="0.15">
      <c r="A78" s="59"/>
      <c r="B78" s="59"/>
      <c r="C78" s="59"/>
      <c r="D78" s="59"/>
      <c r="E78" s="59"/>
      <c r="F78" s="60"/>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24"/>
      <c r="AI78" s="24"/>
      <c r="AJ78" s="24"/>
      <c r="AK78" s="24"/>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row>
    <row r="79" spans="1:68" ht="18" customHeight="1" x14ac:dyDescent="0.15">
      <c r="A79" s="59"/>
      <c r="B79" s="59"/>
      <c r="C79" s="59"/>
      <c r="D79" s="59"/>
      <c r="E79" s="59"/>
      <c r="F79" s="60"/>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24"/>
      <c r="AI79" s="24"/>
      <c r="AJ79" s="24"/>
      <c r="AK79" s="24"/>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row>
    <row r="80" spans="1:68" ht="18" customHeight="1" x14ac:dyDescent="0.15">
      <c r="A80" s="59"/>
      <c r="B80" s="59"/>
      <c r="C80" s="59"/>
      <c r="D80" s="59"/>
      <c r="E80" s="59"/>
      <c r="F80" s="60"/>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24"/>
      <c r="AI80" s="24"/>
      <c r="AJ80" s="24"/>
      <c r="AK80" s="24"/>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row>
    <row r="81" spans="1:68" ht="18" customHeight="1" x14ac:dyDescent="0.15">
      <c r="A81" s="59"/>
      <c r="B81" s="59"/>
      <c r="C81" s="59"/>
      <c r="D81" s="59"/>
      <c r="E81" s="59"/>
      <c r="F81" s="60"/>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24"/>
      <c r="AI81" s="24"/>
      <c r="AJ81" s="24"/>
      <c r="AK81" s="24"/>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row>
    <row r="82" spans="1:68" ht="18" customHeight="1" x14ac:dyDescent="0.15">
      <c r="A82" s="59"/>
      <c r="B82" s="59"/>
      <c r="C82" s="59"/>
      <c r="D82" s="59"/>
      <c r="E82" s="59"/>
      <c r="F82" s="60"/>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24"/>
      <c r="AI82" s="24"/>
      <c r="AJ82" s="24"/>
      <c r="AK82" s="24"/>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row>
    <row r="83" spans="1:68" ht="18" customHeight="1" x14ac:dyDescent="0.15">
      <c r="A83" s="59"/>
      <c r="B83" s="59"/>
      <c r="C83" s="59"/>
      <c r="D83" s="59"/>
      <c r="E83" s="59"/>
      <c r="F83" s="60"/>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24"/>
      <c r="AI83" s="24"/>
      <c r="AJ83" s="24"/>
      <c r="AK83" s="24"/>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row>
    <row r="84" spans="1:68" ht="18" customHeight="1" x14ac:dyDescent="0.15">
      <c r="A84" s="59"/>
      <c r="B84" s="59"/>
      <c r="C84" s="59"/>
      <c r="D84" s="59"/>
      <c r="E84" s="59"/>
      <c r="F84" s="60"/>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24"/>
      <c r="AI84" s="24"/>
      <c r="AJ84" s="24"/>
      <c r="AK84" s="24"/>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row>
    <row r="85" spans="1:68" ht="18" customHeight="1" x14ac:dyDescent="0.15">
      <c r="A85" s="59"/>
      <c r="B85" s="59"/>
      <c r="C85" s="59"/>
      <c r="D85" s="59"/>
      <c r="E85" s="59"/>
      <c r="F85" s="60"/>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24"/>
      <c r="AI85" s="24"/>
      <c r="AJ85" s="24"/>
      <c r="AK85" s="24"/>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row>
    <row r="86" spans="1:68" ht="18" customHeight="1" x14ac:dyDescent="0.15">
      <c r="A86" s="59"/>
      <c r="B86" s="59"/>
      <c r="C86" s="59"/>
      <c r="D86" s="59"/>
      <c r="E86" s="59"/>
      <c r="F86" s="60"/>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24"/>
      <c r="AI86" s="24"/>
      <c r="AJ86" s="24"/>
      <c r="AK86" s="24"/>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row>
    <row r="87" spans="1:68" ht="18" customHeight="1" x14ac:dyDescent="0.15">
      <c r="A87" s="59"/>
      <c r="B87" s="59"/>
      <c r="C87" s="59"/>
      <c r="D87" s="59"/>
      <c r="E87" s="59"/>
      <c r="F87" s="60"/>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24"/>
      <c r="AI87" s="24"/>
      <c r="AJ87" s="24"/>
      <c r="AK87" s="24"/>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row>
    <row r="88" spans="1:68" ht="18" customHeight="1" x14ac:dyDescent="0.15">
      <c r="A88" s="59"/>
      <c r="B88" s="59"/>
      <c r="C88" s="59"/>
      <c r="D88" s="59"/>
      <c r="E88" s="59"/>
      <c r="F88" s="60"/>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24"/>
      <c r="AI88" s="24"/>
      <c r="AJ88" s="24"/>
      <c r="AK88" s="24"/>
    </row>
    <row r="89" spans="1:68" ht="18" customHeight="1" x14ac:dyDescent="0.15">
      <c r="A89" s="59"/>
      <c r="B89" s="59"/>
      <c r="C89" s="59"/>
      <c r="D89" s="59"/>
      <c r="E89" s="59"/>
      <c r="F89" s="60"/>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24"/>
      <c r="AI89" s="24"/>
      <c r="AJ89" s="24"/>
      <c r="AK89" s="24"/>
    </row>
    <row r="90" spans="1:68" ht="18" customHeight="1" x14ac:dyDescent="0.15">
      <c r="A90" s="59"/>
      <c r="B90" s="59"/>
      <c r="C90" s="59"/>
      <c r="D90" s="59"/>
      <c r="E90" s="59"/>
      <c r="F90" s="60"/>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24"/>
      <c r="AI90" s="24"/>
      <c r="AJ90" s="24"/>
      <c r="AK90" s="24"/>
    </row>
    <row r="91" spans="1:68" ht="18" customHeight="1" x14ac:dyDescent="0.15">
      <c r="A91" s="59"/>
      <c r="B91" s="59"/>
      <c r="C91" s="59"/>
      <c r="D91" s="59"/>
      <c r="E91" s="59"/>
      <c r="F91" s="60"/>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24"/>
      <c r="AI91" s="24"/>
      <c r="AJ91" s="24"/>
      <c r="AK91" s="24"/>
    </row>
    <row r="92" spans="1:68" ht="18" customHeight="1" x14ac:dyDescent="0.15">
      <c r="A92" s="59"/>
      <c r="B92" s="59"/>
      <c r="C92" s="59"/>
      <c r="D92" s="59"/>
      <c r="E92" s="59"/>
      <c r="F92" s="60"/>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24"/>
      <c r="AI92" s="24"/>
      <c r="AJ92" s="24"/>
      <c r="AK92" s="24"/>
    </row>
    <row r="93" spans="1:68" ht="18" customHeight="1" x14ac:dyDescent="0.15">
      <c r="A93" s="59"/>
      <c r="B93" s="59"/>
      <c r="C93" s="59"/>
      <c r="D93" s="59"/>
      <c r="E93" s="59"/>
      <c r="F93" s="60"/>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24"/>
      <c r="AI93" s="24"/>
      <c r="AJ93" s="24"/>
      <c r="AK93" s="24"/>
    </row>
    <row r="94" spans="1:68" ht="18" customHeight="1" x14ac:dyDescent="0.15">
      <c r="A94" s="59"/>
      <c r="B94" s="59"/>
      <c r="C94" s="59"/>
      <c r="D94" s="59"/>
      <c r="E94" s="59"/>
      <c r="F94" s="60"/>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24"/>
      <c r="AI94" s="24"/>
      <c r="AJ94" s="24"/>
      <c r="AK94" s="24"/>
    </row>
    <row r="95" spans="1:68" ht="18" customHeight="1" x14ac:dyDescent="0.15">
      <c r="A95" s="59"/>
      <c r="B95" s="59"/>
      <c r="C95" s="59"/>
      <c r="D95" s="59"/>
      <c r="E95" s="59"/>
      <c r="F95" s="60"/>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24"/>
      <c r="AI95" s="24"/>
      <c r="AJ95" s="24"/>
      <c r="AK95" s="24"/>
    </row>
    <row r="96" spans="1:68" ht="18" customHeight="1" x14ac:dyDescent="0.15">
      <c r="A96" s="59"/>
      <c r="B96" s="59"/>
      <c r="C96" s="59"/>
      <c r="D96" s="59"/>
      <c r="E96" s="59"/>
      <c r="F96" s="60"/>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24"/>
      <c r="AI96" s="24"/>
      <c r="AJ96" s="24"/>
      <c r="AK96" s="24"/>
    </row>
  </sheetData>
  <sheetProtection sheet="1" objects="1" scenarios="1"/>
  <mergeCells count="34">
    <mergeCell ref="G26:AG29"/>
    <mergeCell ref="G32:AG35"/>
    <mergeCell ref="G20:AG23"/>
    <mergeCell ref="F41:F44"/>
    <mergeCell ref="A37:E44"/>
    <mergeCell ref="A13:E24"/>
    <mergeCell ref="F13:F18"/>
    <mergeCell ref="H39:M39"/>
    <mergeCell ref="R39:S39"/>
    <mergeCell ref="V39:W39"/>
    <mergeCell ref="H43:M43"/>
    <mergeCell ref="R43:S43"/>
    <mergeCell ref="V43:W43"/>
    <mergeCell ref="F37:F40"/>
    <mergeCell ref="F31:F36"/>
    <mergeCell ref="F25:F30"/>
    <mergeCell ref="A45:E56"/>
    <mergeCell ref="F45:F50"/>
    <mergeCell ref="F51:F56"/>
    <mergeCell ref="G46:AG49"/>
    <mergeCell ref="G52:AG55"/>
    <mergeCell ref="AI1:AL1"/>
    <mergeCell ref="G14:AG17"/>
    <mergeCell ref="G8:AG11"/>
    <mergeCell ref="G4:AG4"/>
    <mergeCell ref="G5:AG5"/>
    <mergeCell ref="G6:AG6"/>
    <mergeCell ref="A2:AG2"/>
    <mergeCell ref="A25:E36"/>
    <mergeCell ref="F19:F24"/>
    <mergeCell ref="A4:F4"/>
    <mergeCell ref="A5:F5"/>
    <mergeCell ref="A6:F6"/>
    <mergeCell ref="A7:F12"/>
  </mergeCells>
  <phoneticPr fontId="3"/>
  <pageMargins left="0.86614173228346458" right="0.6692913385826772" top="0.55118110236220474" bottom="0.55118110236220474"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B016A-BCBA-4282-969D-160BDDCF9299}">
  <sheetPr>
    <pageSetUpPr fitToPage="1"/>
  </sheetPr>
  <dimension ref="A1:BP89"/>
  <sheetViews>
    <sheetView showGridLines="0" showRuler="0" zoomScaleNormal="100" workbookViewId="0">
      <selection activeCell="H1" sqref="H1"/>
    </sheetView>
  </sheetViews>
  <sheetFormatPr defaultColWidth="2.625" defaultRowHeight="18" customHeight="1" x14ac:dyDescent="0.15"/>
  <cols>
    <col min="1" max="4" width="2.625" style="157"/>
    <col min="5" max="5" width="2.625" style="157" customWidth="1"/>
    <col min="6" max="25" width="2.875" style="157" customWidth="1"/>
    <col min="26" max="26" width="1.625" style="157" customWidth="1"/>
    <col min="27" max="27" width="2.625" style="157"/>
    <col min="28" max="28" width="2.625" style="157" customWidth="1"/>
    <col min="29" max="29" width="2.625" style="157"/>
    <col min="30" max="30" width="2.5" style="157" customWidth="1"/>
    <col min="31" max="32" width="2.375" style="157" customWidth="1"/>
    <col min="33" max="33" width="2.625" style="157"/>
    <col min="34" max="34" width="2.625" style="645"/>
    <col min="35" max="37" width="2.625" style="644"/>
    <col min="38" max="38" width="2.625" style="644" customWidth="1"/>
    <col min="39" max="54" width="2.625" style="644"/>
    <col min="55" max="68" width="2.625" style="645"/>
    <col min="69" max="16384" width="2.625" style="157"/>
  </cols>
  <sheetData>
    <row r="1" spans="1:68" ht="18" customHeight="1" x14ac:dyDescent="0.15">
      <c r="A1" s="157" t="s">
        <v>113</v>
      </c>
      <c r="AH1" s="632"/>
      <c r="AI1" s="633" t="s">
        <v>90</v>
      </c>
      <c r="AJ1" s="634"/>
      <c r="AK1" s="634"/>
      <c r="AL1" s="635"/>
      <c r="AM1" s="636"/>
      <c r="AN1" s="636"/>
      <c r="AO1" s="636"/>
      <c r="AP1" s="636"/>
      <c r="AQ1" s="636"/>
      <c r="AR1" s="636"/>
      <c r="AS1" s="636"/>
      <c r="AT1" s="636"/>
      <c r="AU1" s="636"/>
      <c r="AV1" s="636"/>
      <c r="AW1" s="636"/>
      <c r="AX1" s="636"/>
      <c r="AY1" s="636"/>
      <c r="AZ1" s="636"/>
      <c r="BA1" s="636"/>
      <c r="BB1" s="636"/>
      <c r="BC1" s="632"/>
      <c r="BD1" s="632"/>
      <c r="BE1" s="632"/>
      <c r="BF1" s="632"/>
      <c r="BG1" s="632"/>
      <c r="BH1" s="632"/>
      <c r="BI1" s="632"/>
      <c r="BJ1" s="632"/>
      <c r="BK1" s="632"/>
      <c r="BL1" s="632"/>
      <c r="BM1" s="632"/>
      <c r="BN1" s="632"/>
      <c r="BO1" s="632"/>
      <c r="BP1" s="632"/>
    </row>
    <row r="2" spans="1:68" ht="18" customHeight="1" x14ac:dyDescent="0.15">
      <c r="AH2" s="632"/>
      <c r="AI2" s="636"/>
      <c r="AJ2" s="636"/>
      <c r="AK2" s="636"/>
      <c r="AL2" s="636"/>
      <c r="AM2" s="636"/>
      <c r="AN2" s="636"/>
      <c r="AO2" s="636"/>
      <c r="AP2" s="636"/>
      <c r="AQ2" s="636"/>
      <c r="AR2" s="636"/>
      <c r="AS2" s="636"/>
      <c r="AT2" s="636"/>
      <c r="AU2" s="636"/>
      <c r="AV2" s="636"/>
      <c r="AW2" s="636"/>
      <c r="AX2" s="636"/>
      <c r="AY2" s="636"/>
      <c r="AZ2" s="636"/>
      <c r="BA2" s="636"/>
      <c r="BB2" s="636"/>
      <c r="BC2" s="632"/>
      <c r="BD2" s="632"/>
      <c r="BE2" s="632"/>
      <c r="BF2" s="632"/>
      <c r="BG2" s="632"/>
      <c r="BH2" s="632"/>
      <c r="BI2" s="632"/>
      <c r="BJ2" s="632"/>
      <c r="BK2" s="632"/>
      <c r="BL2" s="632"/>
      <c r="BM2" s="632"/>
      <c r="BN2" s="632"/>
      <c r="BO2" s="632"/>
      <c r="BP2" s="632"/>
    </row>
    <row r="3" spans="1:68" ht="18" customHeight="1" x14ac:dyDescent="0.15">
      <c r="A3" s="293" t="s">
        <v>114</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632"/>
      <c r="AI3" s="636"/>
      <c r="AJ3" s="636"/>
      <c r="AK3" s="636"/>
      <c r="AL3" s="636"/>
      <c r="AM3" s="636"/>
      <c r="AN3" s="636"/>
      <c r="AO3" s="636"/>
      <c r="AP3" s="636"/>
      <c r="AQ3" s="636"/>
      <c r="AR3" s="636"/>
      <c r="AS3" s="636"/>
      <c r="AT3" s="636"/>
      <c r="AU3" s="636"/>
      <c r="AV3" s="636"/>
      <c r="AW3" s="636"/>
      <c r="AX3" s="636"/>
      <c r="AY3" s="636"/>
      <c r="AZ3" s="636"/>
      <c r="BA3" s="636"/>
      <c r="BB3" s="636"/>
      <c r="BC3" s="632"/>
      <c r="BD3" s="632"/>
      <c r="BE3" s="632"/>
      <c r="BF3" s="632"/>
      <c r="BG3" s="632"/>
      <c r="BH3" s="632"/>
      <c r="BI3" s="632"/>
      <c r="BJ3" s="632"/>
      <c r="BK3" s="632"/>
      <c r="BL3" s="632"/>
      <c r="BM3" s="632"/>
      <c r="BN3" s="632"/>
      <c r="BO3" s="632"/>
      <c r="BP3" s="632"/>
    </row>
    <row r="4" spans="1:68" ht="18" customHeight="1" x14ac:dyDescent="0.15">
      <c r="AH4" s="632"/>
      <c r="AI4" s="637" t="s">
        <v>289</v>
      </c>
      <c r="AJ4" s="637"/>
      <c r="AK4" s="637"/>
      <c r="AL4" s="637"/>
      <c r="AM4" s="637"/>
      <c r="AN4" s="637"/>
      <c r="AO4" s="637"/>
      <c r="AP4" s="637"/>
      <c r="AQ4" s="637"/>
      <c r="AR4" s="637"/>
      <c r="AS4" s="637"/>
      <c r="AT4" s="637"/>
      <c r="AU4" s="637"/>
      <c r="AV4" s="637"/>
      <c r="AW4" s="637"/>
      <c r="AX4" s="637"/>
      <c r="AY4" s="637"/>
      <c r="AZ4" s="637"/>
      <c r="BA4" s="637"/>
      <c r="BB4" s="637"/>
      <c r="BC4" s="632"/>
      <c r="BD4" s="632"/>
      <c r="BE4" s="632"/>
      <c r="BF4" s="632"/>
      <c r="BG4" s="632"/>
      <c r="BH4" s="632"/>
      <c r="BI4" s="632"/>
      <c r="BJ4" s="632"/>
      <c r="BK4" s="632"/>
      <c r="BL4" s="632"/>
      <c r="BM4" s="632"/>
      <c r="BN4" s="632"/>
      <c r="BO4" s="632"/>
      <c r="BP4" s="632"/>
    </row>
    <row r="5" spans="1:68" ht="18" customHeight="1" x14ac:dyDescent="0.15">
      <c r="A5" s="325" t="s">
        <v>273</v>
      </c>
      <c r="B5" s="325"/>
      <c r="C5" s="325"/>
      <c r="D5" s="325"/>
      <c r="E5" s="325"/>
      <c r="F5" s="325"/>
      <c r="G5" s="325"/>
      <c r="H5" s="325"/>
      <c r="I5" s="325"/>
      <c r="J5" s="155"/>
      <c r="K5" s="295" t="s">
        <v>89</v>
      </c>
      <c r="L5" s="295"/>
      <c r="M5" s="295"/>
      <c r="N5" s="295"/>
      <c r="O5" s="155"/>
      <c r="P5" s="155"/>
      <c r="Q5" s="155"/>
      <c r="R5" s="155"/>
      <c r="S5" s="155"/>
      <c r="T5" s="155"/>
      <c r="U5" s="155"/>
      <c r="V5" s="155"/>
      <c r="W5" s="155"/>
      <c r="X5" s="155"/>
      <c r="Y5" s="155"/>
      <c r="Z5" s="155"/>
      <c r="AA5" s="155"/>
      <c r="AB5" s="155"/>
      <c r="AC5" s="155"/>
      <c r="AD5" s="155"/>
      <c r="AE5" s="155"/>
      <c r="AF5" s="155"/>
      <c r="AG5" s="155"/>
      <c r="AH5" s="632"/>
      <c r="AI5" s="637"/>
      <c r="AJ5" s="637"/>
      <c r="AK5" s="637"/>
      <c r="AL5" s="637"/>
      <c r="AM5" s="637"/>
      <c r="AN5" s="637"/>
      <c r="AO5" s="637"/>
      <c r="AP5" s="637"/>
      <c r="AQ5" s="637"/>
      <c r="AR5" s="637"/>
      <c r="AS5" s="637"/>
      <c r="AT5" s="637"/>
      <c r="AU5" s="637"/>
      <c r="AV5" s="637"/>
      <c r="AW5" s="637"/>
      <c r="AX5" s="637"/>
      <c r="AY5" s="637"/>
      <c r="AZ5" s="637"/>
      <c r="BA5" s="637"/>
      <c r="BB5" s="637"/>
      <c r="BC5" s="632"/>
      <c r="BD5" s="632"/>
      <c r="BE5" s="632"/>
      <c r="BF5" s="632"/>
      <c r="BG5" s="632"/>
      <c r="BH5" s="632"/>
      <c r="BI5" s="632"/>
      <c r="BJ5" s="632"/>
      <c r="BK5" s="632"/>
      <c r="BL5" s="632"/>
      <c r="BM5" s="632"/>
      <c r="BN5" s="632"/>
      <c r="BO5" s="632"/>
      <c r="BP5" s="632"/>
    </row>
    <row r="6" spans="1:68" ht="9" customHeight="1" x14ac:dyDescent="0.15">
      <c r="A6" s="155"/>
      <c r="B6" s="155"/>
      <c r="C6" s="155"/>
      <c r="D6" s="155"/>
      <c r="E6" s="155"/>
      <c r="F6" s="155"/>
      <c r="G6" s="155"/>
      <c r="H6" s="155"/>
      <c r="I6" s="155"/>
      <c r="J6" s="155"/>
      <c r="K6" s="154"/>
      <c r="L6" s="154"/>
      <c r="M6" s="154"/>
      <c r="N6" s="154"/>
      <c r="O6" s="155"/>
      <c r="P6" s="155"/>
      <c r="Q6" s="155"/>
      <c r="R6" s="155"/>
      <c r="S6" s="155"/>
      <c r="T6" s="155"/>
      <c r="U6" s="155"/>
      <c r="V6" s="155"/>
      <c r="W6" s="155"/>
      <c r="X6" s="155"/>
      <c r="Y6" s="155"/>
      <c r="Z6" s="155"/>
      <c r="AA6" s="155"/>
      <c r="AB6" s="155"/>
      <c r="AC6" s="155"/>
      <c r="AD6" s="155"/>
      <c r="AE6" s="155"/>
      <c r="AF6" s="155"/>
      <c r="AG6" s="155"/>
      <c r="AH6" s="632"/>
      <c r="AI6" s="638"/>
      <c r="AJ6" s="637"/>
      <c r="AK6" s="637"/>
      <c r="AL6" s="637"/>
      <c r="AM6" s="637"/>
      <c r="AN6" s="637"/>
      <c r="AO6" s="637"/>
      <c r="AP6" s="637"/>
      <c r="AQ6" s="637"/>
      <c r="AR6" s="637"/>
      <c r="AS6" s="637"/>
      <c r="AT6" s="637"/>
      <c r="AU6" s="637"/>
      <c r="AV6" s="637"/>
      <c r="AW6" s="637"/>
      <c r="AX6" s="637"/>
      <c r="AY6" s="637"/>
      <c r="AZ6" s="637"/>
      <c r="BA6" s="637"/>
      <c r="BB6" s="637"/>
      <c r="BC6" s="632"/>
      <c r="BD6" s="632"/>
      <c r="BE6" s="632"/>
      <c r="BF6" s="632"/>
      <c r="BG6" s="632"/>
      <c r="BH6" s="632"/>
      <c r="BI6" s="632"/>
      <c r="BJ6" s="632"/>
      <c r="BK6" s="632"/>
      <c r="BL6" s="632"/>
      <c r="BM6" s="632"/>
      <c r="BN6" s="632"/>
      <c r="BO6" s="632"/>
      <c r="BP6" s="632"/>
    </row>
    <row r="7" spans="1:68" ht="18" customHeight="1" x14ac:dyDescent="0.15">
      <c r="A7" s="281" t="s">
        <v>70</v>
      </c>
      <c r="B7" s="282"/>
      <c r="C7" s="282"/>
      <c r="D7" s="282"/>
      <c r="E7" s="282"/>
      <c r="F7" s="282"/>
      <c r="G7" s="282"/>
      <c r="H7" s="282"/>
      <c r="I7" s="283"/>
      <c r="J7" s="628" t="str">
        <f>R36</f>
        <v/>
      </c>
      <c r="K7" s="629"/>
      <c r="L7" s="629"/>
      <c r="M7" s="629"/>
      <c r="N7" s="629"/>
      <c r="O7" s="630"/>
      <c r="P7" s="4" t="s">
        <v>144</v>
      </c>
      <c r="AH7" s="632"/>
      <c r="AI7" s="637" t="s">
        <v>290</v>
      </c>
      <c r="AJ7" s="637"/>
      <c r="AK7" s="637"/>
      <c r="AL7" s="637"/>
      <c r="AM7" s="637"/>
      <c r="AN7" s="637"/>
      <c r="AO7" s="637"/>
      <c r="AP7" s="637"/>
      <c r="AQ7" s="637"/>
      <c r="AR7" s="637"/>
      <c r="AS7" s="637"/>
      <c r="AT7" s="637"/>
      <c r="AU7" s="637"/>
      <c r="AV7" s="637"/>
      <c r="AW7" s="637"/>
      <c r="AX7" s="637"/>
      <c r="AY7" s="637"/>
      <c r="AZ7" s="637"/>
      <c r="BA7" s="637"/>
      <c r="BB7" s="637"/>
      <c r="BC7" s="632"/>
      <c r="BD7" s="632"/>
      <c r="BE7" s="632"/>
      <c r="BF7" s="632"/>
      <c r="BG7" s="632"/>
      <c r="BH7" s="632"/>
      <c r="BI7" s="632"/>
      <c r="BJ7" s="632"/>
      <c r="BK7" s="632"/>
      <c r="BL7" s="632"/>
      <c r="BM7" s="632"/>
      <c r="BN7" s="632"/>
      <c r="BO7" s="632"/>
      <c r="BP7" s="632"/>
    </row>
    <row r="8" spans="1:68" ht="18" customHeight="1" x14ac:dyDescent="0.15">
      <c r="A8" s="284"/>
      <c r="B8" s="285"/>
      <c r="C8" s="285"/>
      <c r="D8" s="285"/>
      <c r="E8" s="285"/>
      <c r="F8" s="285"/>
      <c r="G8" s="285"/>
      <c r="H8" s="285"/>
      <c r="I8" s="286"/>
      <c r="J8" s="628" t="str">
        <f>R37</f>
        <v/>
      </c>
      <c r="K8" s="629"/>
      <c r="L8" s="629"/>
      <c r="M8" s="629"/>
      <c r="N8" s="629"/>
      <c r="O8" s="630"/>
      <c r="P8" s="4" t="s">
        <v>145</v>
      </c>
      <c r="AH8" s="632"/>
      <c r="AI8" s="637"/>
      <c r="AJ8" s="637"/>
      <c r="AK8" s="637"/>
      <c r="AL8" s="637"/>
      <c r="AM8" s="637"/>
      <c r="AN8" s="637"/>
      <c r="AO8" s="637"/>
      <c r="AP8" s="637"/>
      <c r="AQ8" s="637"/>
      <c r="AR8" s="637"/>
      <c r="AS8" s="637"/>
      <c r="AT8" s="637"/>
      <c r="AU8" s="637"/>
      <c r="AV8" s="637"/>
      <c r="AW8" s="637"/>
      <c r="AX8" s="637"/>
      <c r="AY8" s="637"/>
      <c r="AZ8" s="637"/>
      <c r="BA8" s="637"/>
      <c r="BB8" s="637"/>
      <c r="BC8" s="632"/>
      <c r="BD8" s="632"/>
      <c r="BE8" s="632"/>
      <c r="BF8" s="632"/>
      <c r="BG8" s="632"/>
      <c r="BH8" s="632"/>
      <c r="BI8" s="632"/>
      <c r="BJ8" s="632"/>
      <c r="BK8" s="632"/>
      <c r="BL8" s="632"/>
      <c r="BM8" s="632"/>
      <c r="BN8" s="632"/>
      <c r="BO8" s="632"/>
      <c r="BP8" s="632"/>
    </row>
    <row r="9" spans="1:68" ht="18" customHeight="1" x14ac:dyDescent="0.15">
      <c r="A9" s="281" t="s">
        <v>71</v>
      </c>
      <c r="B9" s="282"/>
      <c r="C9" s="282"/>
      <c r="D9" s="282"/>
      <c r="E9" s="282"/>
      <c r="F9" s="282"/>
      <c r="G9" s="282"/>
      <c r="H9" s="282"/>
      <c r="I9" s="283"/>
      <c r="J9" s="371"/>
      <c r="K9" s="372"/>
      <c r="L9" s="372"/>
      <c r="M9" s="372"/>
      <c r="N9" s="372"/>
      <c r="O9" s="373"/>
      <c r="P9" s="631" t="str">
        <f>IF(J$13=F$36,""," ←変更前の計①-②と合いません")</f>
        <v/>
      </c>
      <c r="AH9" s="632"/>
      <c r="AI9" s="637"/>
      <c r="AJ9" s="637" t="s">
        <v>295</v>
      </c>
      <c r="AK9" s="637"/>
      <c r="AL9" s="637"/>
      <c r="AM9" s="637"/>
      <c r="AN9" s="637"/>
      <c r="AO9" s="637"/>
      <c r="AP9" s="637"/>
      <c r="AQ9" s="637"/>
      <c r="AR9" s="637"/>
      <c r="AS9" s="637"/>
      <c r="AT9" s="637"/>
      <c r="AU9" s="637"/>
      <c r="AV9" s="637"/>
      <c r="AW9" s="637"/>
      <c r="AX9" s="637"/>
      <c r="AY9" s="637"/>
      <c r="AZ9" s="637"/>
      <c r="BA9" s="637"/>
      <c r="BB9" s="637"/>
      <c r="BC9" s="632"/>
      <c r="BD9" s="632"/>
      <c r="BE9" s="632"/>
      <c r="BF9" s="632"/>
      <c r="BG9" s="632"/>
      <c r="BH9" s="632"/>
      <c r="BI9" s="632"/>
      <c r="BJ9" s="632"/>
      <c r="BK9" s="632"/>
      <c r="BL9" s="632"/>
      <c r="BM9" s="632"/>
      <c r="BN9" s="632"/>
      <c r="BO9" s="632"/>
      <c r="BP9" s="632"/>
    </row>
    <row r="10" spans="1:68" ht="18" customHeight="1" x14ac:dyDescent="0.15">
      <c r="A10" s="284"/>
      <c r="B10" s="285"/>
      <c r="C10" s="285"/>
      <c r="D10" s="285"/>
      <c r="E10" s="285"/>
      <c r="F10" s="285"/>
      <c r="G10" s="285"/>
      <c r="H10" s="285"/>
      <c r="I10" s="286"/>
      <c r="J10" s="371"/>
      <c r="K10" s="372"/>
      <c r="L10" s="372"/>
      <c r="M10" s="372"/>
      <c r="N10" s="372"/>
      <c r="O10" s="373"/>
      <c r="P10" s="1" t="str">
        <f>IF(J$14=F$37,""," ←変更後の計①-②と合いません")</f>
        <v/>
      </c>
      <c r="AH10" s="632"/>
      <c r="AI10" s="637"/>
      <c r="AJ10" s="637"/>
      <c r="AK10" s="637"/>
      <c r="AL10" s="637"/>
      <c r="AM10" s="637"/>
      <c r="AN10" s="637"/>
      <c r="AO10" s="637"/>
      <c r="AP10" s="637"/>
      <c r="AQ10" s="637"/>
      <c r="AR10" s="637"/>
      <c r="AS10" s="637"/>
      <c r="AT10" s="637"/>
      <c r="AU10" s="637"/>
      <c r="AV10" s="637"/>
      <c r="AW10" s="637"/>
      <c r="AX10" s="637"/>
      <c r="AY10" s="637"/>
      <c r="AZ10" s="637"/>
      <c r="BA10" s="637"/>
      <c r="BB10" s="637"/>
      <c r="BC10" s="632"/>
      <c r="BD10" s="632"/>
      <c r="BE10" s="632"/>
      <c r="BF10" s="632"/>
      <c r="BG10" s="632"/>
      <c r="BH10" s="632"/>
      <c r="BI10" s="632"/>
      <c r="BJ10" s="632"/>
      <c r="BK10" s="632"/>
      <c r="BL10" s="632"/>
      <c r="BM10" s="632"/>
      <c r="BN10" s="632"/>
      <c r="BO10" s="632"/>
      <c r="BP10" s="632"/>
    </row>
    <row r="11" spans="1:68" ht="18" customHeight="1" x14ac:dyDescent="0.15">
      <c r="A11" s="319" t="s">
        <v>74</v>
      </c>
      <c r="B11" s="282"/>
      <c r="C11" s="282"/>
      <c r="D11" s="282"/>
      <c r="E11" s="282"/>
      <c r="F11" s="282"/>
      <c r="G11" s="282"/>
      <c r="H11" s="282"/>
      <c r="I11" s="283"/>
      <c r="J11" s="371"/>
      <c r="K11" s="372"/>
      <c r="L11" s="372"/>
      <c r="M11" s="372"/>
      <c r="N11" s="372"/>
      <c r="O11" s="373"/>
      <c r="P11" s="631" t="str">
        <f>IF(J$13=F$36,""," ←変更前の計①-②と合いません")</f>
        <v/>
      </c>
      <c r="AH11" s="632"/>
      <c r="AI11" s="637"/>
      <c r="AJ11" s="637"/>
      <c r="AK11" s="637"/>
      <c r="AL11" s="637"/>
      <c r="AM11" s="637"/>
      <c r="AN11" s="637"/>
      <c r="AO11" s="637"/>
      <c r="AP11" s="637"/>
      <c r="AQ11" s="637"/>
      <c r="AR11" s="637"/>
      <c r="AS11" s="637"/>
      <c r="AT11" s="637"/>
      <c r="AU11" s="637"/>
      <c r="AV11" s="637"/>
      <c r="AW11" s="637"/>
      <c r="AX11" s="637"/>
      <c r="AY11" s="637"/>
      <c r="AZ11" s="637"/>
      <c r="BA11" s="637"/>
      <c r="BB11" s="637"/>
      <c r="BC11" s="632"/>
      <c r="BD11" s="632"/>
      <c r="BE11" s="632"/>
      <c r="BF11" s="632"/>
      <c r="BG11" s="632"/>
      <c r="BH11" s="632"/>
      <c r="BI11" s="632"/>
      <c r="BJ11" s="632"/>
      <c r="BK11" s="632"/>
      <c r="BL11" s="632"/>
      <c r="BM11" s="632"/>
      <c r="BN11" s="632"/>
      <c r="BO11" s="632"/>
      <c r="BP11" s="632"/>
    </row>
    <row r="12" spans="1:68" ht="18" customHeight="1" thickBot="1" x14ac:dyDescent="0.2">
      <c r="A12" s="47" t="s">
        <v>75</v>
      </c>
      <c r="B12" s="294"/>
      <c r="C12" s="294"/>
      <c r="D12" s="294"/>
      <c r="E12" s="294"/>
      <c r="F12" s="294"/>
      <c r="G12" s="294"/>
      <c r="H12" s="294"/>
      <c r="I12" s="48" t="s">
        <v>76</v>
      </c>
      <c r="J12" s="363"/>
      <c r="K12" s="364"/>
      <c r="L12" s="364"/>
      <c r="M12" s="364"/>
      <c r="N12" s="364"/>
      <c r="O12" s="365"/>
      <c r="P12" s="1" t="str">
        <f>IF(J$14=F$37,""," ←変更後の計①-②と合いません")</f>
        <v/>
      </c>
      <c r="Q12" s="155"/>
      <c r="R12" s="155"/>
      <c r="S12" s="155"/>
      <c r="T12" s="155"/>
      <c r="U12" s="155"/>
      <c r="V12" s="155"/>
      <c r="W12" s="155"/>
      <c r="X12" s="155"/>
      <c r="Y12" s="155"/>
      <c r="Z12" s="155"/>
      <c r="AA12" s="155"/>
      <c r="AB12" s="155"/>
      <c r="AC12" s="155"/>
      <c r="AD12" s="155"/>
      <c r="AE12" s="155"/>
      <c r="AF12" s="155"/>
      <c r="AG12" s="155"/>
      <c r="AH12" s="632"/>
      <c r="AI12" s="637"/>
      <c r="AJ12" s="637"/>
      <c r="AK12" s="637"/>
      <c r="AL12" s="637"/>
      <c r="AM12" s="637"/>
      <c r="AN12" s="637"/>
      <c r="AO12" s="637"/>
      <c r="AP12" s="637"/>
      <c r="AQ12" s="637"/>
      <c r="AR12" s="637"/>
      <c r="AS12" s="637"/>
      <c r="AT12" s="637"/>
      <c r="AU12" s="637"/>
      <c r="AV12" s="637"/>
      <c r="AW12" s="637"/>
      <c r="AX12" s="637"/>
      <c r="AY12" s="637"/>
      <c r="AZ12" s="637"/>
      <c r="BA12" s="637"/>
      <c r="BB12" s="637"/>
      <c r="BC12" s="632"/>
      <c r="BD12" s="632"/>
      <c r="BE12" s="632"/>
      <c r="BF12" s="632"/>
      <c r="BG12" s="632"/>
      <c r="BH12" s="632"/>
      <c r="BI12" s="632"/>
      <c r="BJ12" s="632"/>
      <c r="BK12" s="632"/>
      <c r="BL12" s="632"/>
      <c r="BM12" s="632"/>
      <c r="BN12" s="632"/>
      <c r="BO12" s="632"/>
      <c r="BP12" s="632"/>
    </row>
    <row r="13" spans="1:68" ht="18" customHeight="1" thickTop="1" x14ac:dyDescent="0.15">
      <c r="A13" s="320" t="s">
        <v>72</v>
      </c>
      <c r="B13" s="321"/>
      <c r="C13" s="321"/>
      <c r="D13" s="321"/>
      <c r="E13" s="321"/>
      <c r="F13" s="321"/>
      <c r="G13" s="321"/>
      <c r="H13" s="321"/>
      <c r="I13" s="321"/>
      <c r="J13" s="628" t="str">
        <f>IF(J7="","",SUM(J7,J9,J11))</f>
        <v/>
      </c>
      <c r="K13" s="629"/>
      <c r="L13" s="629"/>
      <c r="M13" s="629"/>
      <c r="N13" s="629"/>
      <c r="O13" s="630"/>
      <c r="AH13" s="632"/>
      <c r="AI13" s="637"/>
      <c r="AJ13" s="637"/>
      <c r="AK13" s="637"/>
      <c r="AL13" s="637"/>
      <c r="AM13" s="637"/>
      <c r="AN13" s="637"/>
      <c r="AO13" s="637"/>
      <c r="AP13" s="637"/>
      <c r="AQ13" s="637"/>
      <c r="AR13" s="637"/>
      <c r="AS13" s="637"/>
      <c r="AT13" s="637"/>
      <c r="AU13" s="637"/>
      <c r="AV13" s="637"/>
      <c r="AW13" s="637"/>
      <c r="AX13" s="637"/>
      <c r="AY13" s="637"/>
      <c r="AZ13" s="637"/>
      <c r="BA13" s="637"/>
      <c r="BB13" s="637"/>
      <c r="BC13" s="632"/>
      <c r="BD13" s="632"/>
      <c r="BE13" s="632"/>
      <c r="BF13" s="632"/>
      <c r="BG13" s="632"/>
      <c r="BH13" s="632"/>
      <c r="BI13" s="632"/>
      <c r="BJ13" s="632"/>
      <c r="BK13" s="632"/>
      <c r="BL13" s="632"/>
      <c r="BM13" s="632"/>
      <c r="BN13" s="632"/>
      <c r="BO13" s="632"/>
      <c r="BP13" s="632"/>
    </row>
    <row r="14" spans="1:68" ht="18" customHeight="1" x14ac:dyDescent="0.15">
      <c r="A14" s="284"/>
      <c r="B14" s="285"/>
      <c r="C14" s="285"/>
      <c r="D14" s="285"/>
      <c r="E14" s="285"/>
      <c r="F14" s="285"/>
      <c r="G14" s="285"/>
      <c r="H14" s="285"/>
      <c r="I14" s="285"/>
      <c r="J14" s="368" t="str">
        <f>IF(J8="","",SUM(J8,J10,J12))</f>
        <v/>
      </c>
      <c r="K14" s="369"/>
      <c r="L14" s="369"/>
      <c r="M14" s="369"/>
      <c r="N14" s="369"/>
      <c r="O14" s="370"/>
      <c r="P14" s="600" t="str">
        <f>IF(J14="","",IF((J14-J13)=0,"",(J14-J13)))</f>
        <v/>
      </c>
      <c r="Q14" s="601"/>
      <c r="R14" s="601"/>
      <c r="S14" s="601"/>
      <c r="T14" s="4" t="str">
        <f>IF(P14="",""," ←変更前後で差がある場合に表示")</f>
        <v/>
      </c>
      <c r="AH14" s="632"/>
      <c r="AI14" s="637"/>
      <c r="AJ14" s="637"/>
      <c r="AK14" s="637"/>
      <c r="AL14" s="637"/>
      <c r="AM14" s="637"/>
      <c r="AN14" s="637"/>
      <c r="AO14" s="637"/>
      <c r="AP14" s="637"/>
      <c r="AQ14" s="637"/>
      <c r="AR14" s="637"/>
      <c r="AS14" s="637"/>
      <c r="AT14" s="637"/>
      <c r="AU14" s="637"/>
      <c r="AV14" s="637"/>
      <c r="AW14" s="637"/>
      <c r="AX14" s="637"/>
      <c r="AY14" s="637"/>
      <c r="AZ14" s="637"/>
      <c r="BA14" s="637"/>
      <c r="BB14" s="637"/>
      <c r="BC14" s="632"/>
      <c r="BD14" s="632"/>
      <c r="BE14" s="632"/>
      <c r="BF14" s="632"/>
      <c r="BG14" s="632"/>
      <c r="BH14" s="632"/>
      <c r="BI14" s="632"/>
      <c r="BJ14" s="632"/>
      <c r="BK14" s="632"/>
      <c r="BL14" s="632"/>
      <c r="BM14" s="632"/>
      <c r="BN14" s="632"/>
      <c r="BO14" s="632"/>
      <c r="BP14" s="632"/>
    </row>
    <row r="15" spans="1:68" ht="18" customHeight="1" x14ac:dyDescent="0.15">
      <c r="AH15" s="632"/>
      <c r="AI15" s="637"/>
      <c r="AJ15" s="637"/>
      <c r="AK15" s="637"/>
      <c r="AL15" s="637"/>
      <c r="AM15" s="637"/>
      <c r="AN15" s="637"/>
      <c r="AO15" s="637"/>
      <c r="AP15" s="637"/>
      <c r="AQ15" s="637"/>
      <c r="AR15" s="637"/>
      <c r="AS15" s="637"/>
      <c r="AT15" s="637"/>
      <c r="AU15" s="637"/>
      <c r="AV15" s="637"/>
      <c r="AW15" s="637"/>
      <c r="AX15" s="637"/>
      <c r="AY15" s="637"/>
      <c r="AZ15" s="637"/>
      <c r="BA15" s="637"/>
      <c r="BB15" s="637"/>
      <c r="BC15" s="632"/>
      <c r="BD15" s="632"/>
      <c r="BE15" s="632"/>
      <c r="BF15" s="632"/>
      <c r="BG15" s="632"/>
      <c r="BH15" s="632"/>
      <c r="BI15" s="632"/>
      <c r="BJ15" s="632"/>
      <c r="BK15" s="632"/>
      <c r="BL15" s="632"/>
      <c r="BM15" s="632"/>
      <c r="BN15" s="632"/>
      <c r="BO15" s="632"/>
      <c r="BP15" s="632"/>
    </row>
    <row r="16" spans="1:68" ht="18" customHeight="1" x14ac:dyDescent="0.15">
      <c r="AH16" s="632"/>
      <c r="AI16" s="637"/>
      <c r="AJ16" s="637"/>
      <c r="AK16" s="637"/>
      <c r="AL16" s="637"/>
      <c r="AM16" s="637"/>
      <c r="AN16" s="637"/>
      <c r="AO16" s="637"/>
      <c r="AP16" s="637"/>
      <c r="AQ16" s="637"/>
      <c r="AR16" s="637"/>
      <c r="AS16" s="637"/>
      <c r="AT16" s="637"/>
      <c r="AU16" s="637"/>
      <c r="AV16" s="637"/>
      <c r="AW16" s="637"/>
      <c r="AX16" s="637"/>
      <c r="AY16" s="637"/>
      <c r="AZ16" s="637"/>
      <c r="BA16" s="637"/>
      <c r="BB16" s="637"/>
      <c r="BC16" s="632"/>
      <c r="BD16" s="632"/>
      <c r="BE16" s="632"/>
      <c r="BF16" s="632"/>
      <c r="BG16" s="632"/>
      <c r="BH16" s="632"/>
      <c r="BI16" s="632"/>
      <c r="BJ16" s="632"/>
      <c r="BK16" s="632"/>
      <c r="BL16" s="632"/>
      <c r="BM16" s="632"/>
      <c r="BN16" s="632"/>
      <c r="BO16" s="632"/>
      <c r="BP16" s="632"/>
    </row>
    <row r="17" spans="1:68" ht="18" customHeight="1" x14ac:dyDescent="0.15">
      <c r="A17" s="157" t="s">
        <v>73</v>
      </c>
      <c r="H17" s="157" t="s">
        <v>115</v>
      </c>
      <c r="AC17" s="295" t="s">
        <v>89</v>
      </c>
      <c r="AD17" s="295"/>
      <c r="AE17" s="295"/>
      <c r="AF17" s="295"/>
      <c r="AH17" s="632"/>
      <c r="AI17" s="637"/>
      <c r="AJ17" s="637"/>
      <c r="AK17" s="637"/>
      <c r="AL17" s="637"/>
      <c r="AM17" s="637"/>
      <c r="AN17" s="637"/>
      <c r="AO17" s="637"/>
      <c r="AP17" s="637"/>
      <c r="AQ17" s="637"/>
      <c r="AR17" s="637"/>
      <c r="AS17" s="637"/>
      <c r="AT17" s="637"/>
      <c r="AU17" s="637"/>
      <c r="AV17" s="637"/>
      <c r="AW17" s="637"/>
      <c r="AX17" s="637"/>
      <c r="AY17" s="637"/>
      <c r="AZ17" s="637"/>
      <c r="BA17" s="637"/>
      <c r="BB17" s="637"/>
      <c r="BC17" s="632"/>
      <c r="BD17" s="632"/>
      <c r="BE17" s="632"/>
      <c r="BF17" s="632"/>
      <c r="BG17" s="632"/>
      <c r="BH17" s="632"/>
      <c r="BI17" s="632"/>
      <c r="BJ17" s="632"/>
      <c r="BK17" s="632"/>
      <c r="BL17" s="632"/>
      <c r="BM17" s="632"/>
      <c r="BN17" s="632"/>
      <c r="BO17" s="632"/>
      <c r="BP17" s="632"/>
    </row>
    <row r="18" spans="1:68" ht="9" customHeight="1" x14ac:dyDescent="0.15">
      <c r="AC18" s="154"/>
      <c r="AD18" s="154"/>
      <c r="AE18" s="154"/>
      <c r="AF18" s="154"/>
      <c r="AH18" s="632"/>
      <c r="AI18" s="637"/>
      <c r="AJ18" s="637"/>
      <c r="AK18" s="637"/>
      <c r="AL18" s="637"/>
      <c r="AM18" s="637"/>
      <c r="AN18" s="637"/>
      <c r="AO18" s="637"/>
      <c r="AP18" s="637"/>
      <c r="AQ18" s="637"/>
      <c r="AR18" s="637"/>
      <c r="AS18" s="637"/>
      <c r="AT18" s="637"/>
      <c r="AU18" s="637"/>
      <c r="AV18" s="637"/>
      <c r="AW18" s="637"/>
      <c r="AX18" s="637"/>
      <c r="AY18" s="637"/>
      <c r="AZ18" s="637"/>
      <c r="BA18" s="637"/>
      <c r="BB18" s="637"/>
      <c r="BC18" s="632"/>
      <c r="BD18" s="632"/>
      <c r="BE18" s="632"/>
      <c r="BF18" s="632"/>
      <c r="BG18" s="632"/>
      <c r="BH18" s="632"/>
      <c r="BI18" s="632"/>
      <c r="BJ18" s="632"/>
      <c r="BK18" s="632"/>
      <c r="BL18" s="632"/>
      <c r="BM18" s="632"/>
      <c r="BN18" s="632"/>
      <c r="BO18" s="632"/>
      <c r="BP18" s="632"/>
    </row>
    <row r="19" spans="1:68" ht="18" customHeight="1" x14ac:dyDescent="0.15">
      <c r="A19" s="300" t="s">
        <v>272</v>
      </c>
      <c r="B19" s="301"/>
      <c r="C19" s="301"/>
      <c r="D19" s="301"/>
      <c r="E19" s="302"/>
      <c r="F19" s="309" t="s">
        <v>269</v>
      </c>
      <c r="G19" s="310"/>
      <c r="H19" s="310"/>
      <c r="I19" s="311"/>
      <c r="J19" s="317" t="s">
        <v>80</v>
      </c>
      <c r="K19" s="301"/>
      <c r="L19" s="301"/>
      <c r="M19" s="302"/>
      <c r="N19" s="300" t="s">
        <v>81</v>
      </c>
      <c r="O19" s="602"/>
      <c r="P19" s="602"/>
      <c r="Q19" s="603"/>
      <c r="R19" s="296" t="s">
        <v>82</v>
      </c>
      <c r="S19" s="297"/>
      <c r="T19" s="297"/>
      <c r="U19" s="297"/>
      <c r="V19" s="297"/>
      <c r="W19" s="297"/>
      <c r="X19" s="297"/>
      <c r="Y19" s="298"/>
      <c r="Z19" s="300" t="s">
        <v>271</v>
      </c>
      <c r="AA19" s="301"/>
      <c r="AB19" s="301"/>
      <c r="AC19" s="301"/>
      <c r="AD19" s="301"/>
      <c r="AE19" s="301"/>
      <c r="AF19" s="301"/>
      <c r="AG19" s="302"/>
      <c r="AH19" s="632"/>
      <c r="AI19" s="637"/>
      <c r="AJ19" s="637"/>
      <c r="AK19" s="637"/>
      <c r="AL19" s="637"/>
      <c r="AM19" s="637"/>
      <c r="AN19" s="637"/>
      <c r="AO19" s="637"/>
      <c r="AP19" s="637"/>
      <c r="AQ19" s="637"/>
      <c r="AR19" s="637"/>
      <c r="AS19" s="637"/>
      <c r="AT19" s="637"/>
      <c r="AU19" s="637"/>
      <c r="AV19" s="637"/>
      <c r="AW19" s="637"/>
      <c r="AX19" s="637"/>
      <c r="AY19" s="637"/>
      <c r="AZ19" s="637"/>
      <c r="BA19" s="637"/>
      <c r="BB19" s="637"/>
      <c r="BC19" s="632"/>
      <c r="BD19" s="632"/>
      <c r="BE19" s="632"/>
      <c r="BF19" s="632"/>
      <c r="BG19" s="632"/>
      <c r="BH19" s="632"/>
      <c r="BI19" s="632"/>
      <c r="BJ19" s="632"/>
      <c r="BK19" s="632"/>
      <c r="BL19" s="632"/>
      <c r="BM19" s="632"/>
      <c r="BN19" s="632"/>
      <c r="BO19" s="632"/>
      <c r="BP19" s="632"/>
    </row>
    <row r="20" spans="1:68" ht="18" customHeight="1" x14ac:dyDescent="0.15">
      <c r="A20" s="303"/>
      <c r="B20" s="304"/>
      <c r="C20" s="304"/>
      <c r="D20" s="304"/>
      <c r="E20" s="305"/>
      <c r="F20" s="312"/>
      <c r="G20" s="295"/>
      <c r="H20" s="295"/>
      <c r="I20" s="313"/>
      <c r="J20" s="303"/>
      <c r="K20" s="304"/>
      <c r="L20" s="304"/>
      <c r="M20" s="305"/>
      <c r="N20" s="604"/>
      <c r="O20" s="605"/>
      <c r="P20" s="605"/>
      <c r="Q20" s="606"/>
      <c r="R20" s="317" t="s">
        <v>83</v>
      </c>
      <c r="S20" s="301"/>
      <c r="T20" s="301"/>
      <c r="U20" s="302"/>
      <c r="V20" s="317" t="s">
        <v>84</v>
      </c>
      <c r="W20" s="301"/>
      <c r="X20" s="301"/>
      <c r="Y20" s="302"/>
      <c r="Z20" s="303"/>
      <c r="AA20" s="304"/>
      <c r="AB20" s="304"/>
      <c r="AC20" s="304"/>
      <c r="AD20" s="304"/>
      <c r="AE20" s="304"/>
      <c r="AF20" s="304"/>
      <c r="AG20" s="305"/>
      <c r="AH20" s="632"/>
      <c r="AI20" s="637"/>
      <c r="AJ20" s="637"/>
      <c r="AK20" s="637"/>
      <c r="AL20" s="637"/>
      <c r="AM20" s="637"/>
      <c r="AN20" s="637"/>
      <c r="AO20" s="637"/>
      <c r="AP20" s="637"/>
      <c r="AQ20" s="637"/>
      <c r="AR20" s="637"/>
      <c r="AS20" s="637"/>
      <c r="AT20" s="637"/>
      <c r="AU20" s="637"/>
      <c r="AV20" s="637"/>
      <c r="AW20" s="637"/>
      <c r="AX20" s="637"/>
      <c r="AY20" s="637"/>
      <c r="AZ20" s="637"/>
      <c r="BA20" s="637"/>
      <c r="BB20" s="637"/>
      <c r="BC20" s="632"/>
      <c r="BD20" s="632"/>
      <c r="BE20" s="632"/>
      <c r="BF20" s="632"/>
      <c r="BG20" s="632"/>
      <c r="BH20" s="632"/>
      <c r="BI20" s="632"/>
      <c r="BJ20" s="632"/>
      <c r="BK20" s="632"/>
      <c r="BL20" s="632"/>
      <c r="BM20" s="632"/>
      <c r="BN20" s="632"/>
      <c r="BO20" s="632"/>
      <c r="BP20" s="632"/>
    </row>
    <row r="21" spans="1:68" ht="18" customHeight="1" x14ac:dyDescent="0.15">
      <c r="A21" s="306"/>
      <c r="B21" s="307"/>
      <c r="C21" s="307"/>
      <c r="D21" s="307"/>
      <c r="E21" s="308"/>
      <c r="F21" s="314"/>
      <c r="G21" s="315"/>
      <c r="H21" s="315"/>
      <c r="I21" s="316"/>
      <c r="J21" s="306"/>
      <c r="K21" s="307"/>
      <c r="L21" s="307"/>
      <c r="M21" s="308"/>
      <c r="N21" s="607"/>
      <c r="O21" s="608"/>
      <c r="P21" s="608"/>
      <c r="Q21" s="609"/>
      <c r="R21" s="306"/>
      <c r="S21" s="307"/>
      <c r="T21" s="307"/>
      <c r="U21" s="308"/>
      <c r="V21" s="306"/>
      <c r="W21" s="307"/>
      <c r="X21" s="307"/>
      <c r="Y21" s="308"/>
      <c r="Z21" s="306"/>
      <c r="AA21" s="307"/>
      <c r="AB21" s="307"/>
      <c r="AC21" s="307"/>
      <c r="AD21" s="307"/>
      <c r="AE21" s="307"/>
      <c r="AF21" s="307"/>
      <c r="AG21" s="308"/>
      <c r="AH21" s="632"/>
      <c r="AI21" s="637"/>
      <c r="AJ21" s="637"/>
      <c r="AK21" s="637"/>
      <c r="AL21" s="637"/>
      <c r="AM21" s="637"/>
      <c r="AN21" s="637"/>
      <c r="AO21" s="637"/>
      <c r="AP21" s="637"/>
      <c r="AQ21" s="637"/>
      <c r="AR21" s="637"/>
      <c r="AS21" s="637"/>
      <c r="AT21" s="637"/>
      <c r="AU21" s="637"/>
      <c r="AV21" s="637"/>
      <c r="AW21" s="637"/>
      <c r="AX21" s="637"/>
      <c r="AY21" s="637"/>
      <c r="AZ21" s="637"/>
      <c r="BA21" s="637"/>
      <c r="BB21" s="637"/>
      <c r="BC21" s="632"/>
      <c r="BD21" s="632"/>
      <c r="BE21" s="632"/>
      <c r="BF21" s="632"/>
      <c r="BG21" s="632"/>
      <c r="BH21" s="632"/>
      <c r="BI21" s="632"/>
      <c r="BJ21" s="632"/>
      <c r="BK21" s="632"/>
      <c r="BL21" s="632"/>
      <c r="BM21" s="632"/>
      <c r="BN21" s="632"/>
      <c r="BO21" s="632"/>
      <c r="BP21" s="632"/>
    </row>
    <row r="22" spans="1:68" ht="18" customHeight="1" x14ac:dyDescent="0.15">
      <c r="A22" s="275"/>
      <c r="B22" s="276"/>
      <c r="C22" s="276"/>
      <c r="D22" s="276"/>
      <c r="E22" s="277"/>
      <c r="F22" s="411" t="str">
        <f>IF(AE22="","",(Z22*AE22))</f>
        <v/>
      </c>
      <c r="G22" s="412"/>
      <c r="H22" s="412"/>
      <c r="I22" s="413"/>
      <c r="J22" s="411" t="str">
        <f>IF(AE22="","",(F22-N22))</f>
        <v/>
      </c>
      <c r="K22" s="412"/>
      <c r="L22" s="412"/>
      <c r="M22" s="413"/>
      <c r="N22" s="411" t="str">
        <f>IF(AE22="","",(F22/1.1))</f>
        <v/>
      </c>
      <c r="O22" s="412"/>
      <c r="P22" s="412"/>
      <c r="Q22" s="413"/>
      <c r="R22" s="411"/>
      <c r="S22" s="412"/>
      <c r="T22" s="412"/>
      <c r="U22" s="413"/>
      <c r="V22" s="411"/>
      <c r="W22" s="412"/>
      <c r="X22" s="412"/>
      <c r="Y22" s="413"/>
      <c r="Z22" s="403">
        <v>11000</v>
      </c>
      <c r="AA22" s="404"/>
      <c r="AB22" s="404"/>
      <c r="AC22" s="404"/>
      <c r="AD22" s="5" t="s">
        <v>79</v>
      </c>
      <c r="AE22" s="646"/>
      <c r="AF22" s="414"/>
      <c r="AG22" s="6" t="s">
        <v>78</v>
      </c>
      <c r="AH22" s="632"/>
      <c r="AI22" s="637"/>
      <c r="AJ22" s="637"/>
      <c r="AK22" s="637"/>
      <c r="AL22" s="637"/>
      <c r="AM22" s="637"/>
      <c r="AN22" s="637"/>
      <c r="AO22" s="637"/>
      <c r="AP22" s="637"/>
      <c r="AQ22" s="637"/>
      <c r="AR22" s="637"/>
      <c r="AS22" s="637"/>
      <c r="AT22" s="637"/>
      <c r="AU22" s="637"/>
      <c r="AV22" s="637"/>
      <c r="AW22" s="637"/>
      <c r="AX22" s="637"/>
      <c r="AY22" s="637"/>
      <c r="AZ22" s="637"/>
      <c r="BA22" s="637"/>
      <c r="BB22" s="637"/>
      <c r="BC22" s="632"/>
      <c r="BD22" s="632"/>
      <c r="BE22" s="632"/>
      <c r="BF22" s="632"/>
      <c r="BG22" s="632"/>
      <c r="BH22" s="632"/>
      <c r="BI22" s="632"/>
      <c r="BJ22" s="632"/>
      <c r="BK22" s="632"/>
      <c r="BL22" s="632"/>
      <c r="BM22" s="632"/>
      <c r="BN22" s="632"/>
      <c r="BO22" s="632"/>
      <c r="BP22" s="632"/>
    </row>
    <row r="23" spans="1:68" ht="18" customHeight="1" x14ac:dyDescent="0.15">
      <c r="A23" s="278"/>
      <c r="B23" s="279"/>
      <c r="C23" s="279"/>
      <c r="D23" s="279"/>
      <c r="E23" s="280"/>
      <c r="F23" s="411" t="str">
        <f>IF(AE23="","",(Z22*AE23))</f>
        <v/>
      </c>
      <c r="G23" s="412"/>
      <c r="H23" s="412"/>
      <c r="I23" s="413"/>
      <c r="J23" s="411" t="str">
        <f>IF(AE23="","",(F23-N23))</f>
        <v/>
      </c>
      <c r="K23" s="412"/>
      <c r="L23" s="412"/>
      <c r="M23" s="413"/>
      <c r="N23" s="411" t="str">
        <f>IF(AE23="","",(F23/1.1))</f>
        <v/>
      </c>
      <c r="O23" s="412"/>
      <c r="P23" s="412"/>
      <c r="Q23" s="413"/>
      <c r="R23" s="411"/>
      <c r="S23" s="412"/>
      <c r="T23" s="412"/>
      <c r="U23" s="413"/>
      <c r="V23" s="411"/>
      <c r="W23" s="412"/>
      <c r="X23" s="412"/>
      <c r="Y23" s="413"/>
      <c r="Z23" s="405"/>
      <c r="AA23" s="406"/>
      <c r="AB23" s="406"/>
      <c r="AC23" s="406"/>
      <c r="AD23" s="5" t="s">
        <v>79</v>
      </c>
      <c r="AE23" s="414"/>
      <c r="AF23" s="414"/>
      <c r="AG23" s="6" t="s">
        <v>78</v>
      </c>
      <c r="AH23" s="632"/>
      <c r="AI23" s="637"/>
      <c r="AJ23" s="637"/>
      <c r="AK23" s="637"/>
      <c r="AL23" s="637"/>
      <c r="AM23" s="637"/>
      <c r="AN23" s="637"/>
      <c r="AO23" s="637"/>
      <c r="AP23" s="637"/>
      <c r="AQ23" s="637"/>
      <c r="AR23" s="637"/>
      <c r="AS23" s="637"/>
      <c r="AT23" s="637"/>
      <c r="AU23" s="637"/>
      <c r="AV23" s="637"/>
      <c r="AW23" s="637"/>
      <c r="AX23" s="637"/>
      <c r="AY23" s="637"/>
      <c r="AZ23" s="637"/>
      <c r="BA23" s="637"/>
      <c r="BB23" s="637"/>
      <c r="BC23" s="632"/>
      <c r="BD23" s="632"/>
      <c r="BE23" s="632"/>
      <c r="BF23" s="632"/>
      <c r="BG23" s="632"/>
      <c r="BH23" s="632"/>
      <c r="BI23" s="632"/>
      <c r="BJ23" s="632"/>
      <c r="BK23" s="632"/>
      <c r="BL23" s="632"/>
      <c r="BM23" s="632"/>
      <c r="BN23" s="632"/>
      <c r="BO23" s="632"/>
      <c r="BP23" s="632"/>
    </row>
    <row r="24" spans="1:68" ht="18" customHeight="1" x14ac:dyDescent="0.15">
      <c r="A24" s="275"/>
      <c r="B24" s="276"/>
      <c r="C24" s="276"/>
      <c r="D24" s="276"/>
      <c r="E24" s="277"/>
      <c r="F24" s="411" t="str">
        <f>IF(AE24="","",(Z24*AE24))</f>
        <v/>
      </c>
      <c r="G24" s="412"/>
      <c r="H24" s="412"/>
      <c r="I24" s="413"/>
      <c r="J24" s="411" t="str">
        <f>IF('(第1号様式の3)'!J24="","",('(第1号様式の3)'!J24))</f>
        <v/>
      </c>
      <c r="K24" s="412"/>
      <c r="L24" s="412"/>
      <c r="M24" s="413"/>
      <c r="N24" s="411" t="str">
        <f>IF('(第1号様式の3)'!N24="","",('(第1号様式の3)'!N24))</f>
        <v/>
      </c>
      <c r="O24" s="412"/>
      <c r="P24" s="412"/>
      <c r="Q24" s="413"/>
      <c r="R24" s="411"/>
      <c r="S24" s="412"/>
      <c r="T24" s="412"/>
      <c r="U24" s="413"/>
      <c r="V24" s="411"/>
      <c r="W24" s="412"/>
      <c r="X24" s="412"/>
      <c r="Y24" s="413"/>
      <c r="Z24" s="403">
        <v>11000</v>
      </c>
      <c r="AA24" s="404"/>
      <c r="AB24" s="404"/>
      <c r="AC24" s="404"/>
      <c r="AD24" s="5" t="s">
        <v>79</v>
      </c>
      <c r="AE24" s="414"/>
      <c r="AF24" s="414"/>
      <c r="AG24" s="6" t="s">
        <v>78</v>
      </c>
      <c r="AH24" s="632"/>
      <c r="AI24" s="637"/>
      <c r="AJ24" s="637"/>
      <c r="AK24" s="637"/>
      <c r="AL24" s="637"/>
      <c r="AM24" s="637"/>
      <c r="AN24" s="637"/>
      <c r="AO24" s="637"/>
      <c r="AP24" s="637"/>
      <c r="AQ24" s="637"/>
      <c r="AR24" s="637"/>
      <c r="AS24" s="637"/>
      <c r="AT24" s="637"/>
      <c r="AU24" s="637"/>
      <c r="AV24" s="637"/>
      <c r="AW24" s="637"/>
      <c r="AX24" s="637"/>
      <c r="AY24" s="637"/>
      <c r="AZ24" s="637"/>
      <c r="BA24" s="637"/>
      <c r="BB24" s="637"/>
      <c r="BC24" s="632"/>
      <c r="BD24" s="632"/>
      <c r="BE24" s="632"/>
      <c r="BF24" s="632"/>
      <c r="BG24" s="632"/>
      <c r="BH24" s="632"/>
      <c r="BI24" s="632"/>
      <c r="BJ24" s="632"/>
      <c r="BK24" s="632"/>
      <c r="BL24" s="632"/>
      <c r="BM24" s="632"/>
      <c r="BN24" s="632"/>
      <c r="BO24" s="632"/>
      <c r="BP24" s="632"/>
    </row>
    <row r="25" spans="1:68" ht="18" customHeight="1" x14ac:dyDescent="0.15">
      <c r="A25" s="278"/>
      <c r="B25" s="279"/>
      <c r="C25" s="279"/>
      <c r="D25" s="279"/>
      <c r="E25" s="280"/>
      <c r="F25" s="411" t="str">
        <f>IF(AE25="","",(Z24*AE25))</f>
        <v/>
      </c>
      <c r="G25" s="412"/>
      <c r="H25" s="412"/>
      <c r="I25" s="413"/>
      <c r="J25" s="411" t="str">
        <f>IF(AE25="","",(F25-N25))</f>
        <v/>
      </c>
      <c r="K25" s="412"/>
      <c r="L25" s="412"/>
      <c r="M25" s="413"/>
      <c r="N25" s="411" t="str">
        <f>IF(AE25="","",(F25/1.1))</f>
        <v/>
      </c>
      <c r="O25" s="412"/>
      <c r="P25" s="412"/>
      <c r="Q25" s="413"/>
      <c r="R25" s="411"/>
      <c r="S25" s="412"/>
      <c r="T25" s="412"/>
      <c r="U25" s="413"/>
      <c r="V25" s="411"/>
      <c r="W25" s="412"/>
      <c r="X25" s="412"/>
      <c r="Y25" s="413"/>
      <c r="Z25" s="405"/>
      <c r="AA25" s="406"/>
      <c r="AB25" s="406"/>
      <c r="AC25" s="406"/>
      <c r="AD25" s="5" t="s">
        <v>79</v>
      </c>
      <c r="AE25" s="414"/>
      <c r="AF25" s="414"/>
      <c r="AG25" s="6" t="s">
        <v>78</v>
      </c>
      <c r="AH25" s="632"/>
      <c r="AI25" s="637"/>
      <c r="AJ25" s="637"/>
      <c r="AK25" s="637"/>
      <c r="AL25" s="637"/>
      <c r="AM25" s="637"/>
      <c r="AN25" s="637"/>
      <c r="AO25" s="637"/>
      <c r="AP25" s="637"/>
      <c r="AQ25" s="637"/>
      <c r="AR25" s="637"/>
      <c r="AS25" s="637"/>
      <c r="AT25" s="637"/>
      <c r="AU25" s="637"/>
      <c r="AV25" s="637"/>
      <c r="AW25" s="637"/>
      <c r="AX25" s="637"/>
      <c r="AY25" s="637"/>
      <c r="AZ25" s="637"/>
      <c r="BA25" s="637"/>
      <c r="BB25" s="637"/>
      <c r="BC25" s="632"/>
      <c r="BD25" s="632"/>
      <c r="BE25" s="632"/>
      <c r="BF25" s="632"/>
      <c r="BG25" s="632"/>
      <c r="BH25" s="632"/>
      <c r="BI25" s="632"/>
      <c r="BJ25" s="632"/>
      <c r="BK25" s="632"/>
      <c r="BL25" s="632"/>
      <c r="BM25" s="632"/>
      <c r="BN25" s="632"/>
      <c r="BO25" s="632"/>
      <c r="BP25" s="632"/>
    </row>
    <row r="26" spans="1:68" ht="18" customHeight="1" x14ac:dyDescent="0.15">
      <c r="A26" s="275"/>
      <c r="B26" s="276"/>
      <c r="C26" s="276"/>
      <c r="D26" s="276"/>
      <c r="E26" s="277"/>
      <c r="F26" s="411" t="str">
        <f>IF(AE26="","",(Z26*AE26))</f>
        <v/>
      </c>
      <c r="G26" s="412"/>
      <c r="H26" s="412"/>
      <c r="I26" s="413"/>
      <c r="J26" s="411" t="str">
        <f>IF('(第1号様式の3)'!J26="","",('(第1号様式の3)'!J26))</f>
        <v/>
      </c>
      <c r="K26" s="412"/>
      <c r="L26" s="412"/>
      <c r="M26" s="413"/>
      <c r="N26" s="411" t="str">
        <f>IF('(第1号様式の3)'!N26="","",('(第1号様式の3)'!N26))</f>
        <v/>
      </c>
      <c r="O26" s="412"/>
      <c r="P26" s="412"/>
      <c r="Q26" s="413"/>
      <c r="R26" s="411"/>
      <c r="S26" s="412"/>
      <c r="T26" s="412"/>
      <c r="U26" s="413"/>
      <c r="V26" s="411"/>
      <c r="W26" s="412"/>
      <c r="X26" s="412"/>
      <c r="Y26" s="413"/>
      <c r="Z26" s="403">
        <v>11000</v>
      </c>
      <c r="AA26" s="404"/>
      <c r="AB26" s="404"/>
      <c r="AC26" s="404"/>
      <c r="AD26" s="5" t="s">
        <v>79</v>
      </c>
      <c r="AE26" s="414"/>
      <c r="AF26" s="414"/>
      <c r="AG26" s="6" t="s">
        <v>78</v>
      </c>
      <c r="AH26" s="632"/>
      <c r="AI26" s="637"/>
      <c r="AJ26" s="637"/>
      <c r="AK26" s="637"/>
      <c r="AL26" s="637"/>
      <c r="AM26" s="637"/>
      <c r="AN26" s="637"/>
      <c r="AO26" s="637"/>
      <c r="AP26" s="637"/>
      <c r="AQ26" s="637"/>
      <c r="AR26" s="637"/>
      <c r="AS26" s="637"/>
      <c r="AT26" s="637"/>
      <c r="AU26" s="637"/>
      <c r="AV26" s="637"/>
      <c r="AW26" s="637"/>
      <c r="AX26" s="637"/>
      <c r="AY26" s="637"/>
      <c r="AZ26" s="637"/>
      <c r="BA26" s="637"/>
      <c r="BB26" s="637"/>
      <c r="BC26" s="632"/>
      <c r="BD26" s="632"/>
      <c r="BE26" s="632"/>
      <c r="BF26" s="632"/>
      <c r="BG26" s="632"/>
      <c r="BH26" s="632"/>
      <c r="BI26" s="632"/>
      <c r="BJ26" s="632"/>
      <c r="BK26" s="632"/>
      <c r="BL26" s="632"/>
      <c r="BM26" s="632"/>
      <c r="BN26" s="632"/>
      <c r="BO26" s="632"/>
      <c r="BP26" s="632"/>
    </row>
    <row r="27" spans="1:68" ht="18" customHeight="1" x14ac:dyDescent="0.15">
      <c r="A27" s="278"/>
      <c r="B27" s="279"/>
      <c r="C27" s="279"/>
      <c r="D27" s="279"/>
      <c r="E27" s="280"/>
      <c r="F27" s="411" t="str">
        <f>IF(AE27="","",(Z26*AE27))</f>
        <v/>
      </c>
      <c r="G27" s="412"/>
      <c r="H27" s="412"/>
      <c r="I27" s="413"/>
      <c r="J27" s="411" t="str">
        <f>IF(AE27="","",(F27-N27))</f>
        <v/>
      </c>
      <c r="K27" s="412"/>
      <c r="L27" s="412"/>
      <c r="M27" s="413"/>
      <c r="N27" s="411" t="str">
        <f>IF(AE27="","",(F27/1.1))</f>
        <v/>
      </c>
      <c r="O27" s="412"/>
      <c r="P27" s="412"/>
      <c r="Q27" s="413"/>
      <c r="R27" s="411"/>
      <c r="S27" s="412"/>
      <c r="T27" s="412"/>
      <c r="U27" s="413"/>
      <c r="V27" s="411"/>
      <c r="W27" s="412"/>
      <c r="X27" s="412"/>
      <c r="Y27" s="413"/>
      <c r="Z27" s="405"/>
      <c r="AA27" s="406"/>
      <c r="AB27" s="406"/>
      <c r="AC27" s="406"/>
      <c r="AD27" s="5" t="s">
        <v>79</v>
      </c>
      <c r="AE27" s="414"/>
      <c r="AF27" s="414"/>
      <c r="AG27" s="6" t="s">
        <v>78</v>
      </c>
      <c r="AH27" s="632"/>
      <c r="AI27" s="637"/>
      <c r="AJ27" s="637"/>
      <c r="AK27" s="637"/>
      <c r="AL27" s="637"/>
      <c r="AM27" s="637"/>
      <c r="AN27" s="637"/>
      <c r="AO27" s="637"/>
      <c r="AP27" s="637"/>
      <c r="AQ27" s="637"/>
      <c r="AR27" s="637"/>
      <c r="AS27" s="637"/>
      <c r="AT27" s="637"/>
      <c r="AU27" s="637"/>
      <c r="AV27" s="637"/>
      <c r="AW27" s="637"/>
      <c r="AX27" s="637"/>
      <c r="AY27" s="637"/>
      <c r="AZ27" s="637"/>
      <c r="BA27" s="637"/>
      <c r="BB27" s="637"/>
      <c r="BC27" s="632"/>
      <c r="BD27" s="632"/>
      <c r="BE27" s="632"/>
      <c r="BF27" s="632"/>
      <c r="BG27" s="632"/>
      <c r="BH27" s="632"/>
      <c r="BI27" s="632"/>
      <c r="BJ27" s="632"/>
      <c r="BK27" s="632"/>
      <c r="BL27" s="632"/>
      <c r="BM27" s="632"/>
      <c r="BN27" s="632"/>
      <c r="BO27" s="632"/>
      <c r="BP27" s="632"/>
    </row>
    <row r="28" spans="1:68" ht="18" customHeight="1" x14ac:dyDescent="0.15">
      <c r="A28" s="275"/>
      <c r="B28" s="276"/>
      <c r="C28" s="276"/>
      <c r="D28" s="276"/>
      <c r="E28" s="277"/>
      <c r="F28" s="411" t="str">
        <f t="shared" ref="F28:F33" si="0">IF(AE28="","",(Z28*AE28))</f>
        <v/>
      </c>
      <c r="G28" s="412"/>
      <c r="H28" s="412"/>
      <c r="I28" s="413"/>
      <c r="J28" s="411" t="str">
        <f>IF(AE28="","",(F28-N28))</f>
        <v/>
      </c>
      <c r="K28" s="412"/>
      <c r="L28" s="412"/>
      <c r="M28" s="413"/>
      <c r="N28" s="411" t="str">
        <f>IF(AE28="","",(F28/1.1))</f>
        <v/>
      </c>
      <c r="O28" s="412"/>
      <c r="P28" s="412"/>
      <c r="Q28" s="413"/>
      <c r="R28" s="411"/>
      <c r="S28" s="412"/>
      <c r="T28" s="412"/>
      <c r="U28" s="413"/>
      <c r="V28" s="411"/>
      <c r="W28" s="412"/>
      <c r="X28" s="412"/>
      <c r="Y28" s="413"/>
      <c r="Z28" s="403">
        <v>11000</v>
      </c>
      <c r="AA28" s="404"/>
      <c r="AB28" s="404"/>
      <c r="AC28" s="404"/>
      <c r="AD28" s="5" t="s">
        <v>79</v>
      </c>
      <c r="AE28" s="414"/>
      <c r="AF28" s="414"/>
      <c r="AG28" s="6" t="s">
        <v>78</v>
      </c>
      <c r="AH28" s="632"/>
      <c r="AI28" s="637"/>
      <c r="AJ28" s="637"/>
      <c r="AK28" s="637"/>
      <c r="AL28" s="637"/>
      <c r="AM28" s="637"/>
      <c r="AN28" s="637"/>
      <c r="AO28" s="637"/>
      <c r="AP28" s="637"/>
      <c r="AQ28" s="637"/>
      <c r="AR28" s="637"/>
      <c r="AS28" s="637"/>
      <c r="AT28" s="637"/>
      <c r="AU28" s="637"/>
      <c r="AV28" s="637"/>
      <c r="AW28" s="637"/>
      <c r="AX28" s="637"/>
      <c r="AY28" s="637"/>
      <c r="AZ28" s="637"/>
      <c r="BA28" s="637"/>
      <c r="BB28" s="637"/>
      <c r="BC28" s="632"/>
      <c r="BD28" s="632"/>
      <c r="BE28" s="632"/>
      <c r="BF28" s="632"/>
      <c r="BG28" s="632"/>
      <c r="BH28" s="632"/>
      <c r="BI28" s="632"/>
      <c r="BJ28" s="632"/>
      <c r="BK28" s="632"/>
      <c r="BL28" s="632"/>
      <c r="BM28" s="632"/>
      <c r="BN28" s="632"/>
      <c r="BO28" s="632"/>
      <c r="BP28" s="632"/>
    </row>
    <row r="29" spans="1:68" ht="18" customHeight="1" x14ac:dyDescent="0.15">
      <c r="A29" s="278"/>
      <c r="B29" s="279"/>
      <c r="C29" s="279"/>
      <c r="D29" s="279"/>
      <c r="E29" s="280"/>
      <c r="F29" s="411" t="str">
        <f t="shared" ref="F29:F33" si="1">IF(AE29="","",(Z28*AE29))</f>
        <v/>
      </c>
      <c r="G29" s="412"/>
      <c r="H29" s="412"/>
      <c r="I29" s="413"/>
      <c r="J29" s="411" t="str">
        <f>IF(AE29="","",(F29-N29))</f>
        <v/>
      </c>
      <c r="K29" s="412"/>
      <c r="L29" s="412"/>
      <c r="M29" s="413"/>
      <c r="N29" s="411" t="str">
        <f>IF(AE29="","",(F29/1.1))</f>
        <v/>
      </c>
      <c r="O29" s="412"/>
      <c r="P29" s="412"/>
      <c r="Q29" s="413"/>
      <c r="R29" s="411"/>
      <c r="S29" s="412"/>
      <c r="T29" s="412"/>
      <c r="U29" s="413"/>
      <c r="V29" s="411"/>
      <c r="W29" s="412"/>
      <c r="X29" s="412"/>
      <c r="Y29" s="413"/>
      <c r="Z29" s="405"/>
      <c r="AA29" s="406"/>
      <c r="AB29" s="406"/>
      <c r="AC29" s="406"/>
      <c r="AD29" s="5" t="s">
        <v>79</v>
      </c>
      <c r="AE29" s="414"/>
      <c r="AF29" s="414"/>
      <c r="AG29" s="6" t="s">
        <v>78</v>
      </c>
      <c r="AH29" s="632"/>
      <c r="AI29" s="637"/>
      <c r="AJ29" s="637"/>
      <c r="AK29" s="637"/>
      <c r="AL29" s="637"/>
      <c r="AM29" s="637"/>
      <c r="AN29" s="637"/>
      <c r="AO29" s="637"/>
      <c r="AP29" s="637"/>
      <c r="AQ29" s="637"/>
      <c r="AR29" s="637"/>
      <c r="AS29" s="637"/>
      <c r="AT29" s="637"/>
      <c r="AU29" s="637"/>
      <c r="AV29" s="637"/>
      <c r="AW29" s="637"/>
      <c r="AX29" s="637"/>
      <c r="AY29" s="637"/>
      <c r="AZ29" s="637"/>
      <c r="BA29" s="637"/>
      <c r="BB29" s="637"/>
      <c r="BC29" s="632"/>
      <c r="BD29" s="632"/>
      <c r="BE29" s="632"/>
      <c r="BF29" s="632"/>
      <c r="BG29" s="632"/>
      <c r="BH29" s="632"/>
      <c r="BI29" s="632"/>
      <c r="BJ29" s="632"/>
      <c r="BK29" s="632"/>
      <c r="BL29" s="632"/>
      <c r="BM29" s="632"/>
      <c r="BN29" s="632"/>
      <c r="BO29" s="632"/>
      <c r="BP29" s="632"/>
    </row>
    <row r="30" spans="1:68" ht="18" customHeight="1" x14ac:dyDescent="0.15">
      <c r="A30" s="275"/>
      <c r="B30" s="276"/>
      <c r="C30" s="276"/>
      <c r="D30" s="276"/>
      <c r="E30" s="277"/>
      <c r="F30" s="411" t="str">
        <f>IF(AE30="","",(Z30*AE30))</f>
        <v/>
      </c>
      <c r="G30" s="412"/>
      <c r="H30" s="412"/>
      <c r="I30" s="413"/>
      <c r="J30" s="411" t="str">
        <f>IF(AE30="","",(F30-N30))</f>
        <v/>
      </c>
      <c r="K30" s="412"/>
      <c r="L30" s="412"/>
      <c r="M30" s="413"/>
      <c r="N30" s="411" t="str">
        <f>IF(AE30="","",(F30/1.1))</f>
        <v/>
      </c>
      <c r="O30" s="412"/>
      <c r="P30" s="412"/>
      <c r="Q30" s="413"/>
      <c r="R30" s="411"/>
      <c r="S30" s="412"/>
      <c r="T30" s="412"/>
      <c r="U30" s="413"/>
      <c r="V30" s="411"/>
      <c r="W30" s="412"/>
      <c r="X30" s="412"/>
      <c r="Y30" s="413"/>
      <c r="Z30" s="403">
        <v>11000</v>
      </c>
      <c r="AA30" s="404"/>
      <c r="AB30" s="404"/>
      <c r="AC30" s="404"/>
      <c r="AD30" s="5" t="s">
        <v>79</v>
      </c>
      <c r="AE30" s="414"/>
      <c r="AF30" s="414"/>
      <c r="AG30" s="6" t="s">
        <v>78</v>
      </c>
      <c r="AH30" s="632"/>
      <c r="AI30" s="637"/>
      <c r="AJ30" s="637"/>
      <c r="AK30" s="637"/>
      <c r="AL30" s="637"/>
      <c r="AM30" s="637"/>
      <c r="AN30" s="637"/>
      <c r="AO30" s="637"/>
      <c r="AP30" s="637"/>
      <c r="AQ30" s="637"/>
      <c r="AR30" s="637"/>
      <c r="AS30" s="637"/>
      <c r="AT30" s="637"/>
      <c r="AU30" s="637"/>
      <c r="AV30" s="637"/>
      <c r="AW30" s="637"/>
      <c r="AX30" s="637"/>
      <c r="AY30" s="637"/>
      <c r="AZ30" s="637"/>
      <c r="BA30" s="637"/>
      <c r="BB30" s="637"/>
      <c r="BC30" s="632"/>
      <c r="BD30" s="632"/>
      <c r="BE30" s="632"/>
      <c r="BF30" s="632"/>
      <c r="BG30" s="632"/>
      <c r="BH30" s="632"/>
      <c r="BI30" s="632"/>
      <c r="BJ30" s="632"/>
      <c r="BK30" s="632"/>
      <c r="BL30" s="632"/>
      <c r="BM30" s="632"/>
      <c r="BN30" s="632"/>
      <c r="BO30" s="632"/>
      <c r="BP30" s="632"/>
    </row>
    <row r="31" spans="1:68" ht="18" customHeight="1" x14ac:dyDescent="0.15">
      <c r="A31" s="278"/>
      <c r="B31" s="279"/>
      <c r="C31" s="279"/>
      <c r="D31" s="279"/>
      <c r="E31" s="280"/>
      <c r="F31" s="411" t="str">
        <f t="shared" ref="F31:F33" si="2">IF(AE31="","",(Z30*AE31))</f>
        <v/>
      </c>
      <c r="G31" s="412"/>
      <c r="H31" s="412"/>
      <c r="I31" s="413"/>
      <c r="J31" s="411" t="str">
        <f>IF(AE31="","",(F31-N31))</f>
        <v/>
      </c>
      <c r="K31" s="412"/>
      <c r="L31" s="412"/>
      <c r="M31" s="413"/>
      <c r="N31" s="411" t="str">
        <f>IF(AE31="","",(F31/1.1))</f>
        <v/>
      </c>
      <c r="O31" s="412"/>
      <c r="P31" s="412"/>
      <c r="Q31" s="413"/>
      <c r="R31" s="411"/>
      <c r="S31" s="412"/>
      <c r="T31" s="412"/>
      <c r="U31" s="413"/>
      <c r="V31" s="411"/>
      <c r="W31" s="412"/>
      <c r="X31" s="412"/>
      <c r="Y31" s="413"/>
      <c r="Z31" s="405"/>
      <c r="AA31" s="406"/>
      <c r="AB31" s="406"/>
      <c r="AC31" s="406"/>
      <c r="AD31" s="5" t="s">
        <v>79</v>
      </c>
      <c r="AE31" s="414"/>
      <c r="AF31" s="414"/>
      <c r="AG31" s="6" t="s">
        <v>78</v>
      </c>
      <c r="AH31" s="632"/>
      <c r="AI31" s="637"/>
      <c r="AJ31" s="637"/>
      <c r="AK31" s="637"/>
      <c r="AL31" s="637"/>
      <c r="AM31" s="637"/>
      <c r="AN31" s="637"/>
      <c r="AO31" s="637"/>
      <c r="AP31" s="637"/>
      <c r="AQ31" s="637"/>
      <c r="AR31" s="637"/>
      <c r="AS31" s="637"/>
      <c r="AT31" s="637"/>
      <c r="AU31" s="637"/>
      <c r="AV31" s="637"/>
      <c r="AW31" s="637"/>
      <c r="AX31" s="637"/>
      <c r="AY31" s="637"/>
      <c r="AZ31" s="637"/>
      <c r="BA31" s="637"/>
      <c r="BB31" s="637"/>
      <c r="BC31" s="632"/>
      <c r="BD31" s="632"/>
      <c r="BE31" s="632"/>
      <c r="BF31" s="632"/>
      <c r="BG31" s="632"/>
      <c r="BH31" s="632"/>
      <c r="BI31" s="632"/>
      <c r="BJ31" s="632"/>
      <c r="BK31" s="632"/>
      <c r="BL31" s="632"/>
      <c r="BM31" s="632"/>
      <c r="BN31" s="632"/>
      <c r="BO31" s="632"/>
      <c r="BP31" s="632"/>
    </row>
    <row r="32" spans="1:68" ht="18" customHeight="1" x14ac:dyDescent="0.15">
      <c r="A32" s="275"/>
      <c r="B32" s="276"/>
      <c r="C32" s="276"/>
      <c r="D32" s="276"/>
      <c r="E32" s="277"/>
      <c r="F32" s="411" t="str">
        <f>IF(AE32="","",(Z32*AE32))</f>
        <v/>
      </c>
      <c r="G32" s="412"/>
      <c r="H32" s="412"/>
      <c r="I32" s="413"/>
      <c r="J32" s="411" t="str">
        <f>IF('(第1号様式の3)'!J32="","",('(第1号様式の3)'!J32))</f>
        <v/>
      </c>
      <c r="K32" s="412"/>
      <c r="L32" s="412"/>
      <c r="M32" s="413"/>
      <c r="N32" s="411" t="str">
        <f>IF('(第1号様式の3)'!N32="","",('(第1号様式の3)'!N32))</f>
        <v/>
      </c>
      <c r="O32" s="412"/>
      <c r="P32" s="412"/>
      <c r="Q32" s="413"/>
      <c r="R32" s="411"/>
      <c r="S32" s="412"/>
      <c r="T32" s="412"/>
      <c r="U32" s="413"/>
      <c r="V32" s="411"/>
      <c r="W32" s="412"/>
      <c r="X32" s="412"/>
      <c r="Y32" s="413"/>
      <c r="Z32" s="403">
        <v>11000</v>
      </c>
      <c r="AA32" s="404"/>
      <c r="AB32" s="404"/>
      <c r="AC32" s="404"/>
      <c r="AD32" s="5" t="s">
        <v>79</v>
      </c>
      <c r="AE32" s="414"/>
      <c r="AF32" s="414"/>
      <c r="AG32" s="6" t="s">
        <v>78</v>
      </c>
      <c r="AH32" s="632"/>
      <c r="AI32" s="637"/>
      <c r="AJ32" s="637"/>
      <c r="AK32" s="637"/>
      <c r="AL32" s="637"/>
      <c r="AM32" s="637"/>
      <c r="AN32" s="637"/>
      <c r="AO32" s="637"/>
      <c r="AP32" s="637"/>
      <c r="AQ32" s="637"/>
      <c r="AR32" s="637"/>
      <c r="AS32" s="637"/>
      <c r="AT32" s="637"/>
      <c r="AU32" s="637"/>
      <c r="AV32" s="637"/>
      <c r="AW32" s="637"/>
      <c r="AX32" s="637"/>
      <c r="AY32" s="637"/>
      <c r="AZ32" s="637"/>
      <c r="BA32" s="637"/>
      <c r="BB32" s="637"/>
      <c r="BC32" s="632"/>
      <c r="BD32" s="632"/>
      <c r="BE32" s="632"/>
      <c r="BF32" s="632"/>
      <c r="BG32" s="632"/>
      <c r="BH32" s="632"/>
      <c r="BI32" s="632"/>
      <c r="BJ32" s="632"/>
      <c r="BK32" s="632"/>
      <c r="BL32" s="632"/>
      <c r="BM32" s="632"/>
      <c r="BN32" s="632"/>
      <c r="BO32" s="632"/>
      <c r="BP32" s="632"/>
    </row>
    <row r="33" spans="1:68" ht="18" customHeight="1" x14ac:dyDescent="0.15">
      <c r="A33" s="278"/>
      <c r="B33" s="279"/>
      <c r="C33" s="279"/>
      <c r="D33" s="279"/>
      <c r="E33" s="280"/>
      <c r="F33" s="411" t="str">
        <f>IF(AE33="","",(Z32*AE33))</f>
        <v/>
      </c>
      <c r="G33" s="412"/>
      <c r="H33" s="412"/>
      <c r="I33" s="413"/>
      <c r="J33" s="411" t="str">
        <f>IF(AE33="","",(F33-N33))</f>
        <v/>
      </c>
      <c r="K33" s="412"/>
      <c r="L33" s="412"/>
      <c r="M33" s="413"/>
      <c r="N33" s="411" t="str">
        <f>IF(AE33="","",(F33/1.1))</f>
        <v/>
      </c>
      <c r="O33" s="412"/>
      <c r="P33" s="412"/>
      <c r="Q33" s="413"/>
      <c r="R33" s="411"/>
      <c r="S33" s="412"/>
      <c r="T33" s="412"/>
      <c r="U33" s="413"/>
      <c r="V33" s="411"/>
      <c r="W33" s="412"/>
      <c r="X33" s="412"/>
      <c r="Y33" s="413"/>
      <c r="Z33" s="405"/>
      <c r="AA33" s="406"/>
      <c r="AB33" s="406"/>
      <c r="AC33" s="406"/>
      <c r="AD33" s="5" t="s">
        <v>79</v>
      </c>
      <c r="AE33" s="414"/>
      <c r="AF33" s="414"/>
      <c r="AG33" s="6" t="s">
        <v>78</v>
      </c>
      <c r="AH33" s="632"/>
      <c r="AI33" s="637"/>
      <c r="AJ33" s="637"/>
      <c r="AK33" s="637"/>
      <c r="AL33" s="637"/>
      <c r="AM33" s="637"/>
      <c r="AN33" s="637"/>
      <c r="AO33" s="637"/>
      <c r="AP33" s="637"/>
      <c r="AQ33" s="637"/>
      <c r="AR33" s="637"/>
      <c r="AS33" s="637"/>
      <c r="AT33" s="637"/>
      <c r="AU33" s="637"/>
      <c r="AV33" s="637"/>
      <c r="AW33" s="637"/>
      <c r="AX33" s="637"/>
      <c r="AY33" s="637"/>
      <c r="AZ33" s="637"/>
      <c r="BA33" s="637"/>
      <c r="BB33" s="637"/>
      <c r="BC33" s="632"/>
      <c r="BD33" s="632"/>
      <c r="BE33" s="632"/>
      <c r="BF33" s="632"/>
      <c r="BG33" s="632"/>
      <c r="BH33" s="632"/>
      <c r="BI33" s="632"/>
      <c r="BJ33" s="632"/>
      <c r="BK33" s="632"/>
      <c r="BL33" s="632"/>
      <c r="BM33" s="632"/>
      <c r="BN33" s="632"/>
      <c r="BO33" s="632"/>
      <c r="BP33" s="632"/>
    </row>
    <row r="34" spans="1:68" ht="18" customHeight="1" x14ac:dyDescent="0.15">
      <c r="A34" s="639" t="s">
        <v>262</v>
      </c>
      <c r="B34" s="640"/>
      <c r="C34" s="640"/>
      <c r="D34" s="640"/>
      <c r="E34" s="641"/>
      <c r="F34" s="625"/>
      <c r="G34" s="626"/>
      <c r="H34" s="626"/>
      <c r="I34" s="627"/>
      <c r="J34" s="411" t="str">
        <f>IF('(第1号様式の3)'!J34="","",('(第1号様式の3)'!J34))</f>
        <v/>
      </c>
      <c r="K34" s="412"/>
      <c r="L34" s="412"/>
      <c r="M34" s="413"/>
      <c r="N34" s="411" t="str">
        <f>IF('(第1号様式の3)'!N34="","",('(第1号様式の3)'!N34))</f>
        <v/>
      </c>
      <c r="O34" s="412"/>
      <c r="P34" s="412"/>
      <c r="Q34" s="413"/>
      <c r="R34" s="411"/>
      <c r="S34" s="412"/>
      <c r="T34" s="412"/>
      <c r="U34" s="413"/>
      <c r="V34" s="411"/>
      <c r="W34" s="412"/>
      <c r="X34" s="412"/>
      <c r="Y34" s="413"/>
      <c r="Z34" s="423"/>
      <c r="AA34" s="220"/>
      <c r="AB34" s="220"/>
      <c r="AC34" s="220"/>
      <c r="AD34" s="220"/>
      <c r="AE34" s="220"/>
      <c r="AF34" s="220"/>
      <c r="AG34" s="221"/>
      <c r="AH34" s="632"/>
      <c r="AI34" s="637"/>
      <c r="AJ34" s="637"/>
      <c r="AK34" s="637"/>
      <c r="AL34" s="637"/>
      <c r="AM34" s="637"/>
      <c r="AN34" s="637"/>
      <c r="AO34" s="637"/>
      <c r="AP34" s="637"/>
      <c r="AQ34" s="637"/>
      <c r="AR34" s="637"/>
      <c r="AS34" s="637"/>
      <c r="AT34" s="637"/>
      <c r="AU34" s="637"/>
      <c r="AV34" s="637"/>
      <c r="AW34" s="637"/>
      <c r="AX34" s="637"/>
      <c r="AY34" s="637"/>
      <c r="AZ34" s="637"/>
      <c r="BA34" s="637"/>
      <c r="BB34" s="637"/>
      <c r="BC34" s="632"/>
      <c r="BD34" s="632"/>
      <c r="BE34" s="632"/>
      <c r="BF34" s="632"/>
      <c r="BG34" s="632"/>
      <c r="BH34" s="632"/>
      <c r="BI34" s="632"/>
      <c r="BJ34" s="632"/>
      <c r="BK34" s="632"/>
      <c r="BL34" s="632"/>
      <c r="BM34" s="632"/>
      <c r="BN34" s="632"/>
      <c r="BO34" s="632"/>
      <c r="BP34" s="632"/>
    </row>
    <row r="35" spans="1:68" ht="18" customHeight="1" thickBot="1" x14ac:dyDescent="0.2">
      <c r="A35" s="329"/>
      <c r="B35" s="330"/>
      <c r="C35" s="330"/>
      <c r="D35" s="330"/>
      <c r="E35" s="331"/>
      <c r="F35" s="610"/>
      <c r="G35" s="611"/>
      <c r="H35" s="611"/>
      <c r="I35" s="612"/>
      <c r="J35" s="428" t="str">
        <f>IF(F35="","",(F35-N35))</f>
        <v/>
      </c>
      <c r="K35" s="429"/>
      <c r="L35" s="429"/>
      <c r="M35" s="430"/>
      <c r="N35" s="428" t="str">
        <f>IF(F35="","",(ROUNDDOWN((F35/1.1),0)))</f>
        <v/>
      </c>
      <c r="O35" s="429"/>
      <c r="P35" s="429"/>
      <c r="Q35" s="430"/>
      <c r="R35" s="431"/>
      <c r="S35" s="432"/>
      <c r="T35" s="432"/>
      <c r="U35" s="433"/>
      <c r="V35" s="431"/>
      <c r="W35" s="432"/>
      <c r="X35" s="432"/>
      <c r="Y35" s="433"/>
      <c r="Z35" s="222"/>
      <c r="AA35" s="223"/>
      <c r="AB35" s="223"/>
      <c r="AC35" s="223"/>
      <c r="AD35" s="223"/>
      <c r="AE35" s="223"/>
      <c r="AF35" s="223"/>
      <c r="AG35" s="224"/>
      <c r="AH35" s="632"/>
      <c r="AI35" s="637"/>
      <c r="AJ35" s="637"/>
      <c r="AK35" s="637"/>
      <c r="AL35" s="637"/>
      <c r="AM35" s="637"/>
      <c r="AN35" s="637"/>
      <c r="AO35" s="637"/>
      <c r="AP35" s="637"/>
      <c r="AQ35" s="637"/>
      <c r="AR35" s="637"/>
      <c r="AS35" s="637"/>
      <c r="AT35" s="637"/>
      <c r="AU35" s="637"/>
      <c r="AV35" s="637"/>
      <c r="AW35" s="637"/>
      <c r="AX35" s="637"/>
      <c r="AY35" s="637"/>
      <c r="AZ35" s="637"/>
      <c r="BA35" s="637"/>
      <c r="BB35" s="637"/>
      <c r="BC35" s="632"/>
      <c r="BD35" s="632"/>
      <c r="BE35" s="632"/>
      <c r="BF35" s="632"/>
      <c r="BG35" s="632"/>
      <c r="BH35" s="632"/>
      <c r="BI35" s="632"/>
      <c r="BJ35" s="632"/>
      <c r="BK35" s="632"/>
      <c r="BL35" s="632"/>
      <c r="BM35" s="632"/>
      <c r="BN35" s="632"/>
      <c r="BO35" s="632"/>
      <c r="BP35" s="632"/>
    </row>
    <row r="36" spans="1:68" ht="18" customHeight="1" thickTop="1" x14ac:dyDescent="0.15">
      <c r="A36" s="594" t="s">
        <v>85</v>
      </c>
      <c r="B36" s="595"/>
      <c r="C36" s="595"/>
      <c r="D36" s="595"/>
      <c r="E36" s="596"/>
      <c r="F36" s="408" t="str">
        <f>IF(AND(F22="",F24="",F26="",F28="",F30="",F32=""),"",(SUM(F22,F24,F26,F28,F30,F32,F34)))</f>
        <v/>
      </c>
      <c r="G36" s="409"/>
      <c r="H36" s="409"/>
      <c r="I36" s="410"/>
      <c r="J36" s="622" t="str">
        <f>IF(AND(J22="",J24="",J26="",J28="",J30="",J32=""),"",(SUM(J22,J24,J26,J28,J30,J32,J34)))</f>
        <v/>
      </c>
      <c r="K36" s="623"/>
      <c r="L36" s="623"/>
      <c r="M36" s="624"/>
      <c r="N36" s="622" t="str">
        <f>IF(AND(N22="",N24="",N26="",N28="",N30="",N32=""),"",(SUM(N22,N24,N26,N28,N30,N32,N34)))</f>
        <v/>
      </c>
      <c r="O36" s="623"/>
      <c r="P36" s="623"/>
      <c r="Q36" s="624"/>
      <c r="R36" s="622" t="str">
        <f>IF(N36="","",ROUNDDOWN(IF(N36&lt;=500000,(N36/2),250000),-3))</f>
        <v/>
      </c>
      <c r="S36" s="623"/>
      <c r="T36" s="623"/>
      <c r="U36" s="624"/>
      <c r="V36" s="622" t="str">
        <f>IF(F36="","",F36-R36)</f>
        <v/>
      </c>
      <c r="W36" s="623"/>
      <c r="X36" s="623"/>
      <c r="Y36" s="624"/>
      <c r="Z36" s="418"/>
      <c r="AA36" s="419"/>
      <c r="AB36" s="419"/>
      <c r="AC36" s="419"/>
      <c r="AD36" s="419"/>
      <c r="AE36" s="419"/>
      <c r="AF36" s="419"/>
      <c r="AG36" s="420"/>
      <c r="AH36" s="632"/>
      <c r="AI36" s="637"/>
      <c r="AJ36" s="637"/>
      <c r="AK36" s="637"/>
      <c r="AL36" s="637"/>
      <c r="AM36" s="637"/>
      <c r="AN36" s="637"/>
      <c r="AO36" s="637"/>
      <c r="AP36" s="637"/>
      <c r="AQ36" s="637"/>
      <c r="AR36" s="637"/>
      <c r="AS36" s="637"/>
      <c r="AT36" s="637"/>
      <c r="AU36" s="637"/>
      <c r="AV36" s="637"/>
      <c r="AW36" s="637"/>
      <c r="AX36" s="637"/>
      <c r="AY36" s="637"/>
      <c r="AZ36" s="637"/>
      <c r="BA36" s="637"/>
      <c r="BB36" s="637"/>
      <c r="BC36" s="632"/>
      <c r="BD36" s="632"/>
      <c r="BE36" s="632"/>
      <c r="BF36" s="632"/>
      <c r="BG36" s="632"/>
      <c r="BH36" s="632"/>
      <c r="BI36" s="632"/>
      <c r="BJ36" s="632"/>
      <c r="BK36" s="632"/>
      <c r="BL36" s="632"/>
      <c r="BM36" s="632"/>
      <c r="BN36" s="632"/>
      <c r="BO36" s="632"/>
      <c r="BP36" s="632"/>
    </row>
    <row r="37" spans="1:68" ht="18" customHeight="1" x14ac:dyDescent="0.15">
      <c r="A37" s="597"/>
      <c r="B37" s="598"/>
      <c r="C37" s="598"/>
      <c r="D37" s="598"/>
      <c r="E37" s="599"/>
      <c r="F37" s="408" t="str">
        <f>IF(AND(F23="",F25="",F27="",F29="",F31="",F33=""),"",(SUM(F23,F25,F27,F29,F31,F33,F35)))</f>
        <v/>
      </c>
      <c r="G37" s="409"/>
      <c r="H37" s="409"/>
      <c r="I37" s="410"/>
      <c r="J37" s="408" t="str">
        <f t="shared" ref="J36:Q37" si="3">IF(AND(J23="",J25="",J27="",J29="",J31="",J33=""),"",(SUM(J23,J25,J27,J29,J31,J33,J35)))</f>
        <v/>
      </c>
      <c r="K37" s="409"/>
      <c r="L37" s="409"/>
      <c r="M37" s="410"/>
      <c r="N37" s="408" t="str">
        <f t="shared" ref="N36:Q37" si="4">IF(AND(N23="",N25="",N27="",N29="",N31="",N33=""),"",(SUM(N23,N25,N27,N29,N31,N33,N35)))</f>
        <v/>
      </c>
      <c r="O37" s="409"/>
      <c r="P37" s="409"/>
      <c r="Q37" s="410"/>
      <c r="R37" s="408" t="str">
        <f>IF(N37="","",ROUNDDOWN(IF(N37&lt;=500000,(N37/2),250000),-3))</f>
        <v/>
      </c>
      <c r="S37" s="409"/>
      <c r="T37" s="409"/>
      <c r="U37" s="410"/>
      <c r="V37" s="408" t="str">
        <f>IF(F37="","",F37-R37)</f>
        <v/>
      </c>
      <c r="W37" s="409"/>
      <c r="X37" s="409"/>
      <c r="Y37" s="410"/>
      <c r="Z37" s="421"/>
      <c r="AA37" s="422"/>
      <c r="AB37" s="422"/>
      <c r="AC37" s="422"/>
      <c r="AD37" s="422"/>
      <c r="AE37" s="422"/>
      <c r="AF37" s="422"/>
      <c r="AG37" s="250"/>
      <c r="AH37" s="632"/>
      <c r="AI37" s="637"/>
      <c r="AJ37" s="637"/>
      <c r="AK37" s="637"/>
      <c r="AL37" s="637"/>
      <c r="AM37" s="637"/>
      <c r="AN37" s="637"/>
      <c r="AO37" s="637"/>
      <c r="AP37" s="637"/>
      <c r="AQ37" s="637"/>
      <c r="AR37" s="637"/>
      <c r="AS37" s="637"/>
      <c r="AT37" s="637"/>
      <c r="AU37" s="637"/>
      <c r="AV37" s="637"/>
      <c r="AW37" s="637"/>
      <c r="AX37" s="637"/>
      <c r="AY37" s="637"/>
      <c r="AZ37" s="637"/>
      <c r="BA37" s="637"/>
      <c r="BB37" s="637"/>
      <c r="BC37" s="632"/>
      <c r="BD37" s="632"/>
      <c r="BE37" s="632"/>
      <c r="BF37" s="632"/>
      <c r="BG37" s="632"/>
      <c r="BH37" s="632"/>
      <c r="BI37" s="632"/>
      <c r="BJ37" s="632"/>
      <c r="BK37" s="632"/>
      <c r="BL37" s="632"/>
      <c r="BM37" s="632"/>
      <c r="BN37" s="632"/>
      <c r="BO37" s="632"/>
      <c r="BP37" s="632"/>
    </row>
    <row r="38" spans="1:68" ht="18" customHeight="1" x14ac:dyDescent="0.15">
      <c r="G38" s="295" t="s">
        <v>86</v>
      </c>
      <c r="H38" s="295"/>
      <c r="O38" s="158"/>
      <c r="P38" s="158"/>
      <c r="S38" s="295" t="s">
        <v>87</v>
      </c>
      <c r="T38" s="295"/>
      <c r="W38" s="318" t="s">
        <v>88</v>
      </c>
      <c r="X38" s="318"/>
      <c r="AH38" s="632"/>
      <c r="AI38" s="637"/>
      <c r="AJ38" s="637"/>
      <c r="AK38" s="637"/>
      <c r="AL38" s="637"/>
      <c r="AM38" s="637"/>
      <c r="AN38" s="637"/>
      <c r="AO38" s="637"/>
      <c r="AP38" s="637"/>
      <c r="AQ38" s="637"/>
      <c r="AR38" s="637"/>
      <c r="AS38" s="637"/>
      <c r="AT38" s="637"/>
      <c r="AU38" s="637"/>
      <c r="AV38" s="637"/>
      <c r="AW38" s="637"/>
      <c r="AX38" s="637"/>
      <c r="AY38" s="637"/>
      <c r="AZ38" s="637"/>
      <c r="BA38" s="637"/>
      <c r="BB38" s="637"/>
      <c r="BC38" s="632"/>
      <c r="BD38" s="632"/>
      <c r="BE38" s="632"/>
      <c r="BF38" s="632"/>
      <c r="BG38" s="632"/>
      <c r="BH38" s="632"/>
      <c r="BI38" s="632"/>
      <c r="BJ38" s="632"/>
      <c r="BK38" s="632"/>
      <c r="BL38" s="632"/>
      <c r="BM38" s="632"/>
      <c r="BN38" s="632"/>
      <c r="BO38" s="632"/>
      <c r="BP38" s="632"/>
    </row>
    <row r="39" spans="1:68" ht="18" customHeight="1" x14ac:dyDescent="0.15">
      <c r="AH39" s="632"/>
      <c r="AI39" s="637"/>
      <c r="AJ39" s="637"/>
      <c r="AK39" s="637"/>
      <c r="AL39" s="637"/>
      <c r="AM39" s="637"/>
      <c r="AN39" s="637"/>
      <c r="AO39" s="637"/>
      <c r="AP39" s="637"/>
      <c r="AQ39" s="637"/>
      <c r="AR39" s="637"/>
      <c r="AS39" s="637"/>
      <c r="AT39" s="637"/>
      <c r="AU39" s="637"/>
      <c r="AV39" s="637"/>
      <c r="AW39" s="637"/>
      <c r="AX39" s="637"/>
      <c r="AY39" s="637"/>
      <c r="AZ39" s="637"/>
      <c r="BA39" s="637"/>
      <c r="BB39" s="637"/>
      <c r="BC39" s="632"/>
      <c r="BD39" s="632"/>
      <c r="BE39" s="632"/>
      <c r="BF39" s="632"/>
      <c r="BG39" s="632"/>
      <c r="BH39" s="632"/>
      <c r="BI39" s="632"/>
      <c r="BJ39" s="632"/>
      <c r="BK39" s="632"/>
      <c r="BL39" s="632"/>
      <c r="BM39" s="632"/>
      <c r="BN39" s="632"/>
      <c r="BO39" s="632"/>
      <c r="BP39" s="632"/>
    </row>
    <row r="40" spans="1:68" ht="18" customHeight="1" x14ac:dyDescent="0.15">
      <c r="A40" s="156" t="s">
        <v>281</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632"/>
      <c r="AI40" s="637"/>
      <c r="AJ40" s="637"/>
      <c r="AK40" s="637"/>
      <c r="AL40" s="637"/>
      <c r="AM40" s="637"/>
      <c r="AN40" s="637"/>
      <c r="AO40" s="637"/>
      <c r="AP40" s="637"/>
      <c r="AQ40" s="637"/>
      <c r="AR40" s="637"/>
      <c r="AS40" s="637"/>
      <c r="AT40" s="637"/>
      <c r="AU40" s="637"/>
      <c r="AV40" s="637"/>
      <c r="AW40" s="637"/>
      <c r="AX40" s="637"/>
      <c r="AY40" s="637"/>
      <c r="AZ40" s="637"/>
      <c r="BA40" s="637"/>
      <c r="BB40" s="637"/>
      <c r="BC40" s="632"/>
      <c r="BD40" s="632"/>
      <c r="BE40" s="632"/>
      <c r="BF40" s="632"/>
      <c r="BG40" s="632"/>
      <c r="BH40" s="632"/>
      <c r="BI40" s="632"/>
      <c r="BJ40" s="632"/>
      <c r="BK40" s="632"/>
      <c r="BL40" s="632"/>
      <c r="BM40" s="632"/>
      <c r="BN40" s="632"/>
      <c r="BO40" s="632"/>
      <c r="BP40" s="632"/>
    </row>
    <row r="41" spans="1:68" ht="18" customHeight="1" x14ac:dyDescent="0.15">
      <c r="A41" s="228" t="s">
        <v>274</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632"/>
      <c r="AI41" s="637"/>
      <c r="AJ41" s="637"/>
      <c r="AK41" s="637"/>
      <c r="AL41" s="637"/>
      <c r="AM41" s="637"/>
      <c r="AN41" s="637"/>
      <c r="AO41" s="637"/>
      <c r="AP41" s="637"/>
      <c r="AQ41" s="637"/>
      <c r="AR41" s="637"/>
      <c r="AS41" s="637"/>
      <c r="AT41" s="637"/>
      <c r="AU41" s="637"/>
      <c r="AV41" s="637"/>
      <c r="AW41" s="637"/>
      <c r="AX41" s="637"/>
      <c r="AY41" s="637"/>
      <c r="AZ41" s="637"/>
      <c r="BA41" s="637"/>
      <c r="BB41" s="637"/>
      <c r="BC41" s="632"/>
      <c r="BD41" s="632"/>
      <c r="BE41" s="632"/>
      <c r="BF41" s="632"/>
      <c r="BG41" s="632"/>
      <c r="BH41" s="632"/>
      <c r="BI41" s="632"/>
      <c r="BJ41" s="632"/>
      <c r="BK41" s="632"/>
      <c r="BL41" s="632"/>
      <c r="BM41" s="632"/>
      <c r="BN41" s="632"/>
      <c r="BO41" s="632"/>
      <c r="BP41" s="632"/>
    </row>
    <row r="42" spans="1:68" ht="18" customHeight="1" x14ac:dyDescent="0.15">
      <c r="A42" s="228" t="s">
        <v>275</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632"/>
      <c r="AI42" s="637"/>
      <c r="AJ42" s="637"/>
      <c r="AK42" s="637"/>
      <c r="AL42" s="637"/>
      <c r="AM42" s="637"/>
      <c r="AN42" s="637"/>
      <c r="AO42" s="637"/>
      <c r="AP42" s="637"/>
      <c r="AQ42" s="637"/>
      <c r="AR42" s="637"/>
      <c r="AS42" s="637"/>
      <c r="AT42" s="637"/>
      <c r="AU42" s="637"/>
      <c r="AV42" s="637"/>
      <c r="AW42" s="637"/>
      <c r="AX42" s="637"/>
      <c r="AY42" s="637"/>
      <c r="AZ42" s="637"/>
      <c r="BA42" s="637"/>
      <c r="BB42" s="637"/>
      <c r="BC42" s="632"/>
      <c r="BD42" s="632"/>
      <c r="BE42" s="632"/>
      <c r="BF42" s="632"/>
      <c r="BG42" s="632"/>
      <c r="BH42" s="632"/>
      <c r="BI42" s="632"/>
      <c r="BJ42" s="632"/>
      <c r="BK42" s="632"/>
      <c r="BL42" s="632"/>
      <c r="BM42" s="632"/>
      <c r="BN42" s="632"/>
      <c r="BO42" s="632"/>
      <c r="BP42" s="632"/>
    </row>
    <row r="43" spans="1:68" ht="18" customHeight="1" x14ac:dyDescent="0.15">
      <c r="A43" s="157" t="s">
        <v>116</v>
      </c>
      <c r="AH43" s="632"/>
      <c r="AI43" s="637"/>
      <c r="AJ43" s="637"/>
      <c r="AK43" s="637"/>
      <c r="AL43" s="637"/>
      <c r="AM43" s="637"/>
      <c r="AN43" s="637"/>
      <c r="AO43" s="637"/>
      <c r="AP43" s="637"/>
      <c r="AQ43" s="637"/>
      <c r="AR43" s="637"/>
      <c r="AS43" s="637"/>
      <c r="AT43" s="637"/>
      <c r="AU43" s="637"/>
      <c r="AV43" s="637"/>
      <c r="AW43" s="637"/>
      <c r="AX43" s="637"/>
      <c r="AY43" s="637"/>
      <c r="AZ43" s="637"/>
      <c r="BA43" s="637"/>
      <c r="BB43" s="637"/>
      <c r="BC43" s="632"/>
      <c r="BD43" s="632"/>
      <c r="BE43" s="632"/>
      <c r="BF43" s="632"/>
      <c r="BG43" s="632"/>
      <c r="BH43" s="632"/>
      <c r="BI43" s="632"/>
      <c r="BJ43" s="632"/>
      <c r="BK43" s="632"/>
      <c r="BL43" s="632"/>
      <c r="BM43" s="632"/>
      <c r="BN43" s="632"/>
      <c r="BO43" s="632"/>
      <c r="BP43" s="632"/>
    </row>
    <row r="44" spans="1:68" ht="18" customHeight="1" x14ac:dyDescent="0.1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632"/>
      <c r="AI44" s="637"/>
      <c r="AJ44" s="637"/>
      <c r="AK44" s="637"/>
      <c r="AL44" s="637"/>
      <c r="AM44" s="637"/>
      <c r="AN44" s="637"/>
      <c r="AO44" s="637"/>
      <c r="AP44" s="637"/>
      <c r="AQ44" s="637"/>
      <c r="AR44" s="637"/>
      <c r="AS44" s="637"/>
      <c r="AT44" s="637"/>
      <c r="AU44" s="637"/>
      <c r="AV44" s="637"/>
      <c r="AW44" s="637"/>
      <c r="AX44" s="637"/>
      <c r="AY44" s="637"/>
      <c r="AZ44" s="637"/>
      <c r="BA44" s="637"/>
      <c r="BB44" s="637"/>
      <c r="BC44" s="632"/>
      <c r="BD44" s="632"/>
      <c r="BE44" s="632"/>
      <c r="BF44" s="632"/>
      <c r="BG44" s="632"/>
      <c r="BH44" s="632"/>
      <c r="BI44" s="632"/>
      <c r="BJ44" s="632"/>
      <c r="BK44" s="632"/>
      <c r="BL44" s="632"/>
      <c r="BM44" s="632"/>
      <c r="BN44" s="632"/>
      <c r="BO44" s="632"/>
      <c r="BP44" s="632"/>
    </row>
    <row r="45" spans="1:68" ht="18" customHeight="1" x14ac:dyDescent="0.15">
      <c r="AH45" s="632"/>
      <c r="AI45" s="637"/>
      <c r="AJ45" s="637"/>
      <c r="AK45" s="637"/>
      <c r="AL45" s="637"/>
      <c r="AM45" s="637"/>
      <c r="AN45" s="637"/>
      <c r="AO45" s="637"/>
      <c r="AP45" s="637"/>
      <c r="AQ45" s="637"/>
      <c r="AR45" s="637"/>
      <c r="AS45" s="637"/>
      <c r="AT45" s="637"/>
      <c r="AU45" s="637"/>
      <c r="AV45" s="637"/>
      <c r="AW45" s="637"/>
      <c r="AX45" s="637"/>
      <c r="AY45" s="637"/>
      <c r="AZ45" s="637"/>
      <c r="BA45" s="637"/>
      <c r="BB45" s="637"/>
      <c r="BC45" s="632"/>
      <c r="BD45" s="632"/>
      <c r="BE45" s="632"/>
      <c r="BF45" s="632"/>
      <c r="BG45" s="632"/>
      <c r="BH45" s="632"/>
      <c r="BI45" s="632"/>
      <c r="BJ45" s="632"/>
      <c r="BK45" s="632"/>
      <c r="BL45" s="632"/>
      <c r="BM45" s="632"/>
      <c r="BN45" s="632"/>
      <c r="BO45" s="632"/>
      <c r="BP45" s="632"/>
    </row>
    <row r="46" spans="1:68" ht="18" customHeight="1" x14ac:dyDescent="0.15">
      <c r="AH46" s="632"/>
      <c r="AI46" s="637"/>
      <c r="AJ46" s="637"/>
      <c r="AK46" s="637"/>
      <c r="AL46" s="637"/>
      <c r="AM46" s="637"/>
      <c r="AN46" s="637"/>
      <c r="AO46" s="637"/>
      <c r="AP46" s="637"/>
      <c r="AQ46" s="637"/>
      <c r="AR46" s="637"/>
      <c r="AS46" s="637"/>
      <c r="AT46" s="637"/>
      <c r="AU46" s="637"/>
      <c r="AV46" s="637"/>
      <c r="AW46" s="637"/>
      <c r="AX46" s="637"/>
      <c r="AY46" s="637"/>
      <c r="AZ46" s="637"/>
      <c r="BA46" s="637"/>
      <c r="BB46" s="637"/>
      <c r="BC46" s="632"/>
      <c r="BD46" s="632"/>
      <c r="BE46" s="632"/>
      <c r="BF46" s="632"/>
      <c r="BG46" s="632"/>
      <c r="BH46" s="632"/>
      <c r="BI46" s="632"/>
      <c r="BJ46" s="632"/>
      <c r="BK46" s="632"/>
      <c r="BL46" s="632"/>
      <c r="BM46" s="632"/>
      <c r="BN46" s="632"/>
      <c r="BO46" s="632"/>
      <c r="BP46" s="632"/>
    </row>
    <row r="47" spans="1:68" ht="18" customHeight="1"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row>
    <row r="48" spans="1:68" ht="18"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632"/>
      <c r="AI48" s="636"/>
      <c r="AJ48" s="636"/>
      <c r="AK48" s="636"/>
      <c r="AL48" s="636"/>
      <c r="AM48" s="636"/>
      <c r="AN48" s="636"/>
      <c r="AO48" s="636"/>
      <c r="AP48" s="636"/>
      <c r="AQ48" s="636"/>
      <c r="AR48" s="636"/>
      <c r="AS48" s="636"/>
      <c r="AT48" s="636"/>
      <c r="AU48" s="636"/>
      <c r="AV48" s="636"/>
      <c r="AW48" s="636"/>
      <c r="AX48" s="636"/>
      <c r="AY48" s="636"/>
      <c r="AZ48" s="636"/>
      <c r="BA48" s="636"/>
      <c r="BB48" s="636"/>
      <c r="BC48" s="632"/>
      <c r="BD48" s="632"/>
      <c r="BE48" s="632"/>
      <c r="BF48" s="632"/>
      <c r="BG48" s="632"/>
      <c r="BH48" s="632"/>
      <c r="BI48" s="632"/>
      <c r="BJ48" s="632"/>
      <c r="BK48" s="632"/>
      <c r="BL48" s="632"/>
      <c r="BM48" s="632"/>
      <c r="BN48" s="632"/>
      <c r="BO48" s="632"/>
      <c r="BP48" s="632"/>
    </row>
    <row r="49" spans="1:68" ht="18"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632"/>
      <c r="AI49" s="636"/>
      <c r="AJ49" s="636"/>
      <c r="AK49" s="636"/>
      <c r="AL49" s="636"/>
      <c r="AM49" s="636"/>
      <c r="AN49" s="636"/>
      <c r="AO49" s="636"/>
      <c r="AP49" s="636"/>
      <c r="AQ49" s="636"/>
      <c r="AR49" s="636"/>
      <c r="AS49" s="636"/>
      <c r="AT49" s="636"/>
      <c r="AU49" s="636"/>
      <c r="AV49" s="636"/>
      <c r="AW49" s="636"/>
      <c r="AX49" s="636"/>
      <c r="AY49" s="636"/>
      <c r="AZ49" s="636"/>
      <c r="BA49" s="636"/>
      <c r="BB49" s="636"/>
      <c r="BC49" s="632"/>
      <c r="BD49" s="632"/>
      <c r="BE49" s="632"/>
      <c r="BF49" s="632"/>
      <c r="BG49" s="632"/>
      <c r="BH49" s="632"/>
      <c r="BI49" s="632"/>
      <c r="BJ49" s="632"/>
      <c r="BK49" s="632"/>
      <c r="BL49" s="632"/>
      <c r="BM49" s="632"/>
      <c r="BN49" s="632"/>
      <c r="BO49" s="632"/>
      <c r="BP49" s="632"/>
    </row>
    <row r="50" spans="1:68" ht="18"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632"/>
      <c r="AI50" s="636"/>
      <c r="AJ50" s="636"/>
      <c r="AK50" s="636"/>
      <c r="AL50" s="636"/>
      <c r="AM50" s="636"/>
      <c r="AN50" s="636"/>
      <c r="AO50" s="636"/>
      <c r="AP50" s="636"/>
      <c r="AQ50" s="636"/>
      <c r="AR50" s="636"/>
      <c r="AS50" s="636"/>
      <c r="AT50" s="636"/>
      <c r="AU50" s="636"/>
      <c r="AV50" s="636"/>
      <c r="AW50" s="636"/>
      <c r="AX50" s="636"/>
      <c r="AY50" s="636"/>
      <c r="AZ50" s="636"/>
      <c r="BA50" s="636"/>
      <c r="BB50" s="636"/>
      <c r="BC50" s="632"/>
      <c r="BD50" s="632"/>
      <c r="BE50" s="632"/>
      <c r="BF50" s="632"/>
      <c r="BG50" s="632"/>
      <c r="BH50" s="632"/>
      <c r="BI50" s="632"/>
      <c r="BJ50" s="632"/>
      <c r="BK50" s="632"/>
      <c r="BL50" s="632"/>
      <c r="BM50" s="632"/>
      <c r="BN50" s="632"/>
      <c r="BO50" s="632"/>
      <c r="BP50" s="632"/>
    </row>
    <row r="51" spans="1:68" ht="18"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632"/>
      <c r="AI51" s="636"/>
      <c r="AJ51" s="636"/>
      <c r="AK51" s="636"/>
      <c r="AL51" s="636"/>
      <c r="AM51" s="636"/>
      <c r="AN51" s="636"/>
      <c r="AO51" s="636"/>
      <c r="AP51" s="636"/>
      <c r="AQ51" s="636"/>
      <c r="AR51" s="636"/>
      <c r="AS51" s="636"/>
      <c r="AT51" s="636"/>
      <c r="AU51" s="636"/>
      <c r="AV51" s="636"/>
      <c r="AW51" s="636"/>
      <c r="AX51" s="636"/>
      <c r="AY51" s="636"/>
      <c r="AZ51" s="636"/>
      <c r="BA51" s="636"/>
      <c r="BB51" s="636"/>
      <c r="BC51" s="632"/>
      <c r="BD51" s="632"/>
      <c r="BE51" s="632"/>
      <c r="BF51" s="632"/>
      <c r="BG51" s="632"/>
      <c r="BH51" s="632"/>
      <c r="BI51" s="632"/>
      <c r="BJ51" s="632"/>
      <c r="BK51" s="632"/>
      <c r="BL51" s="632"/>
      <c r="BM51" s="632"/>
      <c r="BN51" s="632"/>
      <c r="BO51" s="632"/>
      <c r="BP51" s="632"/>
    </row>
    <row r="52" spans="1:68" ht="18"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632"/>
      <c r="AI52" s="636"/>
      <c r="AJ52" s="636"/>
      <c r="AK52" s="636"/>
      <c r="AL52" s="636"/>
      <c r="AM52" s="636"/>
      <c r="AN52" s="636"/>
      <c r="AO52" s="636"/>
      <c r="AP52" s="636"/>
      <c r="AQ52" s="636"/>
      <c r="AR52" s="636"/>
      <c r="AS52" s="636"/>
      <c r="AT52" s="636"/>
      <c r="AU52" s="636"/>
      <c r="AV52" s="636"/>
      <c r="AW52" s="636"/>
      <c r="AX52" s="636"/>
      <c r="AY52" s="636"/>
      <c r="AZ52" s="636"/>
      <c r="BA52" s="636"/>
      <c r="BB52" s="636"/>
      <c r="BC52" s="632"/>
      <c r="BD52" s="632"/>
      <c r="BE52" s="632"/>
      <c r="BF52" s="632"/>
      <c r="BG52" s="632"/>
      <c r="BH52" s="632"/>
      <c r="BI52" s="632"/>
      <c r="BJ52" s="632"/>
      <c r="BK52" s="632"/>
      <c r="BL52" s="632"/>
      <c r="BM52" s="632"/>
      <c r="BN52" s="632"/>
      <c r="BO52" s="632"/>
      <c r="BP52" s="632"/>
    </row>
    <row r="53" spans="1:68" ht="18"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632"/>
      <c r="AI53" s="636"/>
      <c r="AJ53" s="636"/>
      <c r="AK53" s="636"/>
      <c r="AL53" s="636"/>
      <c r="AM53" s="636"/>
      <c r="AN53" s="636"/>
      <c r="AO53" s="636"/>
      <c r="AP53" s="636"/>
      <c r="AQ53" s="636"/>
      <c r="AR53" s="636"/>
      <c r="AS53" s="636"/>
      <c r="AT53" s="636"/>
      <c r="AU53" s="636"/>
      <c r="AV53" s="636"/>
      <c r="AW53" s="636"/>
      <c r="AX53" s="636"/>
      <c r="AY53" s="636"/>
      <c r="AZ53" s="636"/>
      <c r="BA53" s="636"/>
      <c r="BB53" s="636"/>
      <c r="BC53" s="632"/>
      <c r="BD53" s="632"/>
      <c r="BE53" s="632"/>
      <c r="BF53" s="632"/>
      <c r="BG53" s="632"/>
      <c r="BH53" s="632"/>
      <c r="BI53" s="632"/>
      <c r="BJ53" s="632"/>
      <c r="BK53" s="632"/>
      <c r="BL53" s="632"/>
      <c r="BM53" s="632"/>
      <c r="BN53" s="632"/>
      <c r="BO53" s="632"/>
      <c r="BP53" s="632"/>
    </row>
    <row r="54" spans="1:68" ht="18"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632"/>
      <c r="AI54" s="636"/>
      <c r="AJ54" s="636"/>
      <c r="AK54" s="636"/>
      <c r="AL54" s="636"/>
      <c r="AM54" s="636"/>
      <c r="AN54" s="636"/>
      <c r="AO54" s="636"/>
      <c r="AP54" s="636"/>
      <c r="AQ54" s="636"/>
      <c r="AR54" s="636"/>
      <c r="AS54" s="636"/>
      <c r="AT54" s="636"/>
      <c r="AU54" s="636"/>
      <c r="AV54" s="636"/>
      <c r="AW54" s="636"/>
      <c r="AX54" s="636"/>
      <c r="AY54" s="636"/>
      <c r="AZ54" s="636"/>
      <c r="BA54" s="636"/>
      <c r="BB54" s="636"/>
      <c r="BC54" s="632"/>
      <c r="BD54" s="632"/>
      <c r="BE54" s="632"/>
      <c r="BF54" s="632"/>
      <c r="BG54" s="632"/>
      <c r="BH54" s="632"/>
      <c r="BI54" s="632"/>
      <c r="BJ54" s="632"/>
      <c r="BK54" s="632"/>
      <c r="BL54" s="632"/>
      <c r="BM54" s="632"/>
      <c r="BN54" s="632"/>
      <c r="BO54" s="632"/>
      <c r="BP54" s="632"/>
    </row>
    <row r="55" spans="1:68" ht="18"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632"/>
      <c r="AI55" s="636"/>
      <c r="AJ55" s="636"/>
      <c r="AK55" s="636"/>
      <c r="AL55" s="636"/>
      <c r="AM55" s="636"/>
      <c r="AN55" s="636"/>
      <c r="AO55" s="636"/>
      <c r="AP55" s="636"/>
      <c r="AQ55" s="636"/>
      <c r="AR55" s="636"/>
      <c r="AS55" s="636"/>
      <c r="AT55" s="636"/>
      <c r="AU55" s="636"/>
      <c r="AV55" s="636"/>
      <c r="AW55" s="636"/>
      <c r="AX55" s="636"/>
      <c r="AY55" s="636"/>
      <c r="AZ55" s="636"/>
      <c r="BA55" s="636"/>
      <c r="BB55" s="636"/>
      <c r="BC55" s="632"/>
      <c r="BD55" s="632"/>
      <c r="BE55" s="632"/>
      <c r="BF55" s="632"/>
      <c r="BG55" s="632"/>
      <c r="BH55" s="632"/>
      <c r="BI55" s="632"/>
      <c r="BJ55" s="632"/>
      <c r="BK55" s="632"/>
      <c r="BL55" s="632"/>
      <c r="BM55" s="632"/>
      <c r="BN55" s="632"/>
      <c r="BO55" s="632"/>
      <c r="BP55" s="632"/>
    </row>
    <row r="56" spans="1:68" ht="18" customHeight="1"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632"/>
      <c r="AI56" s="636"/>
      <c r="AJ56" s="636"/>
      <c r="AK56" s="636"/>
      <c r="AL56" s="636"/>
      <c r="AM56" s="636"/>
      <c r="AN56" s="636"/>
      <c r="AO56" s="636"/>
      <c r="AP56" s="636"/>
      <c r="AQ56" s="636"/>
      <c r="AR56" s="636"/>
      <c r="AS56" s="636"/>
      <c r="AT56" s="636"/>
      <c r="AU56" s="636"/>
      <c r="AV56" s="636"/>
      <c r="AW56" s="636"/>
      <c r="AX56" s="636"/>
      <c r="AY56" s="636"/>
      <c r="AZ56" s="636"/>
      <c r="BA56" s="636"/>
      <c r="BB56" s="636"/>
      <c r="BC56" s="632"/>
      <c r="BD56" s="632"/>
      <c r="BE56" s="632"/>
      <c r="BF56" s="632"/>
      <c r="BG56" s="632"/>
      <c r="BH56" s="632"/>
      <c r="BI56" s="632"/>
      <c r="BJ56" s="632"/>
      <c r="BK56" s="632"/>
      <c r="BL56" s="632"/>
      <c r="BM56" s="632"/>
      <c r="BN56" s="632"/>
      <c r="BO56" s="632"/>
      <c r="BP56" s="632"/>
    </row>
    <row r="57" spans="1:68" ht="18"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632"/>
      <c r="AI57" s="636"/>
      <c r="AJ57" s="636"/>
      <c r="AK57" s="636"/>
      <c r="AL57" s="636"/>
      <c r="AM57" s="636"/>
      <c r="AN57" s="636"/>
      <c r="AO57" s="636"/>
      <c r="AP57" s="636"/>
      <c r="AQ57" s="636"/>
      <c r="AR57" s="636"/>
      <c r="AS57" s="636"/>
      <c r="AT57" s="636"/>
      <c r="AU57" s="636"/>
      <c r="AV57" s="636"/>
      <c r="AW57" s="636"/>
      <c r="AX57" s="636"/>
      <c r="AY57" s="636"/>
      <c r="AZ57" s="636"/>
      <c r="BA57" s="636"/>
      <c r="BB57" s="636"/>
      <c r="BC57" s="632"/>
      <c r="BD57" s="632"/>
      <c r="BE57" s="632"/>
      <c r="BF57" s="632"/>
      <c r="BG57" s="632"/>
      <c r="BH57" s="632"/>
      <c r="BI57" s="632"/>
      <c r="BJ57" s="632"/>
      <c r="BK57" s="632"/>
      <c r="BL57" s="632"/>
      <c r="BM57" s="632"/>
      <c r="BN57" s="632"/>
      <c r="BO57" s="632"/>
      <c r="BP57" s="632"/>
    </row>
    <row r="58" spans="1:68" ht="18"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632"/>
      <c r="AI58" s="636"/>
      <c r="AJ58" s="636"/>
      <c r="AK58" s="636"/>
      <c r="AL58" s="636"/>
      <c r="AM58" s="636"/>
      <c r="AN58" s="636"/>
      <c r="AO58" s="636"/>
      <c r="AP58" s="636"/>
      <c r="AQ58" s="636"/>
      <c r="AR58" s="636"/>
      <c r="AS58" s="636"/>
      <c r="AT58" s="636"/>
      <c r="AU58" s="636"/>
      <c r="AV58" s="636"/>
      <c r="AW58" s="636"/>
      <c r="AX58" s="636"/>
      <c r="AY58" s="636"/>
      <c r="AZ58" s="636"/>
      <c r="BA58" s="636"/>
      <c r="BB58" s="636"/>
      <c r="BC58" s="632"/>
      <c r="BD58" s="632"/>
      <c r="BE58" s="632"/>
      <c r="BF58" s="632"/>
      <c r="BG58" s="632"/>
      <c r="BH58" s="632"/>
      <c r="BI58" s="632"/>
      <c r="BJ58" s="632"/>
      <c r="BK58" s="632"/>
      <c r="BL58" s="632"/>
      <c r="BM58" s="632"/>
      <c r="BN58" s="632"/>
      <c r="BO58" s="632"/>
      <c r="BP58" s="632"/>
    </row>
    <row r="59" spans="1:68" ht="18"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632"/>
      <c r="AI59" s="636"/>
      <c r="AJ59" s="636"/>
      <c r="AK59" s="636"/>
      <c r="AL59" s="636"/>
      <c r="AM59" s="636"/>
      <c r="AN59" s="636"/>
      <c r="AO59" s="636"/>
      <c r="AP59" s="636"/>
      <c r="AQ59" s="636"/>
      <c r="AR59" s="636"/>
      <c r="AS59" s="636"/>
      <c r="AT59" s="636"/>
      <c r="AU59" s="636"/>
      <c r="AV59" s="636"/>
      <c r="AW59" s="636"/>
      <c r="AX59" s="636"/>
      <c r="AY59" s="636"/>
      <c r="AZ59" s="636"/>
      <c r="BA59" s="636"/>
      <c r="BB59" s="636"/>
      <c r="BC59" s="632"/>
      <c r="BD59" s="632"/>
      <c r="BE59" s="632"/>
      <c r="BF59" s="632"/>
      <c r="BG59" s="632"/>
      <c r="BH59" s="632"/>
      <c r="BI59" s="632"/>
      <c r="BJ59" s="632"/>
      <c r="BK59" s="632"/>
      <c r="BL59" s="632"/>
      <c r="BM59" s="632"/>
      <c r="BN59" s="632"/>
      <c r="BO59" s="632"/>
      <c r="BP59" s="632"/>
    </row>
    <row r="60" spans="1:68" ht="18" customHeight="1"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632"/>
      <c r="AI60" s="636"/>
      <c r="AJ60" s="636"/>
      <c r="AK60" s="636"/>
      <c r="AL60" s="636"/>
      <c r="AM60" s="636"/>
      <c r="AN60" s="636"/>
      <c r="AO60" s="636"/>
      <c r="AP60" s="636"/>
      <c r="AQ60" s="636"/>
      <c r="AR60" s="636"/>
      <c r="AS60" s="636"/>
      <c r="AT60" s="636"/>
      <c r="AU60" s="636"/>
      <c r="AV60" s="636"/>
      <c r="AW60" s="636"/>
      <c r="AX60" s="636"/>
      <c r="AY60" s="636"/>
      <c r="AZ60" s="636"/>
      <c r="BA60" s="636"/>
      <c r="BB60" s="636"/>
      <c r="BC60" s="632"/>
      <c r="BD60" s="632"/>
      <c r="BE60" s="632"/>
      <c r="BF60" s="632"/>
      <c r="BG60" s="632"/>
      <c r="BH60" s="632"/>
      <c r="BI60" s="632"/>
      <c r="BJ60" s="632"/>
      <c r="BK60" s="632"/>
      <c r="BL60" s="632"/>
      <c r="BM60" s="632"/>
      <c r="BN60" s="632"/>
      <c r="BO60" s="632"/>
      <c r="BP60" s="632"/>
    </row>
    <row r="61" spans="1:68" ht="18" customHeight="1"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632"/>
      <c r="AI61" s="636"/>
      <c r="AJ61" s="636"/>
      <c r="AK61" s="636"/>
      <c r="AL61" s="636"/>
      <c r="AM61" s="636"/>
      <c r="AN61" s="636"/>
      <c r="AO61" s="636"/>
      <c r="AP61" s="636"/>
      <c r="AQ61" s="636"/>
      <c r="AR61" s="636"/>
      <c r="AS61" s="636"/>
      <c r="AT61" s="636"/>
      <c r="AU61" s="636"/>
      <c r="AV61" s="636"/>
      <c r="AW61" s="636"/>
      <c r="AX61" s="636"/>
      <c r="AY61" s="636"/>
      <c r="AZ61" s="636"/>
      <c r="BA61" s="636"/>
      <c r="BB61" s="636"/>
      <c r="BC61" s="632"/>
      <c r="BD61" s="632"/>
      <c r="BE61" s="632"/>
      <c r="BF61" s="632"/>
      <c r="BG61" s="632"/>
      <c r="BH61" s="632"/>
      <c r="BI61" s="632"/>
      <c r="BJ61" s="632"/>
      <c r="BK61" s="632"/>
      <c r="BL61" s="632"/>
      <c r="BM61" s="632"/>
      <c r="BN61" s="632"/>
      <c r="BO61" s="632"/>
      <c r="BP61" s="632"/>
    </row>
    <row r="62" spans="1:68" ht="18" customHeight="1"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632"/>
      <c r="AI62" s="636"/>
      <c r="AJ62" s="636"/>
      <c r="AK62" s="636"/>
      <c r="AL62" s="636"/>
      <c r="AM62" s="636"/>
      <c r="AN62" s="636"/>
      <c r="AO62" s="636"/>
      <c r="AP62" s="636"/>
      <c r="AQ62" s="636"/>
      <c r="AR62" s="636"/>
      <c r="AS62" s="636"/>
      <c r="AT62" s="636"/>
      <c r="AU62" s="636"/>
      <c r="AV62" s="636"/>
      <c r="AW62" s="636"/>
      <c r="AX62" s="636"/>
      <c r="AY62" s="636"/>
      <c r="AZ62" s="636"/>
      <c r="BA62" s="636"/>
      <c r="BB62" s="636"/>
      <c r="BC62" s="632"/>
      <c r="BD62" s="632"/>
      <c r="BE62" s="632"/>
      <c r="BF62" s="632"/>
      <c r="BG62" s="632"/>
      <c r="BH62" s="632"/>
      <c r="BI62" s="632"/>
      <c r="BJ62" s="632"/>
      <c r="BK62" s="632"/>
      <c r="BL62" s="632"/>
      <c r="BM62" s="632"/>
      <c r="BN62" s="632"/>
      <c r="BO62" s="632"/>
      <c r="BP62" s="632"/>
    </row>
    <row r="63" spans="1:68" ht="18"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632"/>
      <c r="AI63" s="636"/>
      <c r="AJ63" s="636"/>
      <c r="AK63" s="636"/>
      <c r="AL63" s="636"/>
      <c r="AM63" s="636"/>
      <c r="AN63" s="636"/>
      <c r="AO63" s="636"/>
      <c r="AP63" s="636"/>
      <c r="AQ63" s="636"/>
      <c r="AR63" s="636"/>
      <c r="AS63" s="636"/>
      <c r="AT63" s="636"/>
      <c r="AU63" s="636"/>
      <c r="AV63" s="636"/>
      <c r="AW63" s="636"/>
      <c r="AX63" s="636"/>
      <c r="AY63" s="636"/>
      <c r="AZ63" s="636"/>
      <c r="BA63" s="636"/>
      <c r="BB63" s="636"/>
      <c r="BC63" s="632"/>
      <c r="BD63" s="632"/>
      <c r="BE63" s="632"/>
      <c r="BF63" s="632"/>
      <c r="BG63" s="632"/>
      <c r="BH63" s="632"/>
      <c r="BI63" s="632"/>
      <c r="BJ63" s="632"/>
      <c r="BK63" s="632"/>
      <c r="BL63" s="632"/>
      <c r="BM63" s="632"/>
      <c r="BN63" s="632"/>
      <c r="BO63" s="632"/>
      <c r="BP63" s="632"/>
    </row>
    <row r="64" spans="1:68" ht="18"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632"/>
      <c r="AI64" s="636"/>
      <c r="AJ64" s="636"/>
      <c r="AK64" s="636"/>
      <c r="AL64" s="636"/>
      <c r="AM64" s="636"/>
      <c r="AN64" s="636"/>
      <c r="AO64" s="636"/>
      <c r="AP64" s="636"/>
      <c r="AQ64" s="636"/>
      <c r="AR64" s="636"/>
      <c r="AS64" s="636"/>
      <c r="AT64" s="636"/>
      <c r="AU64" s="636"/>
      <c r="AV64" s="636"/>
      <c r="AW64" s="636"/>
      <c r="AX64" s="636"/>
      <c r="AY64" s="636"/>
      <c r="AZ64" s="636"/>
      <c r="BA64" s="636"/>
      <c r="BB64" s="636"/>
      <c r="BC64" s="632"/>
      <c r="BD64" s="632"/>
      <c r="BE64" s="632"/>
      <c r="BF64" s="632"/>
      <c r="BG64" s="632"/>
      <c r="BH64" s="632"/>
      <c r="BI64" s="632"/>
      <c r="BJ64" s="632"/>
      <c r="BK64" s="632"/>
      <c r="BL64" s="632"/>
      <c r="BM64" s="632"/>
      <c r="BN64" s="632"/>
      <c r="BO64" s="632"/>
      <c r="BP64" s="632"/>
    </row>
    <row r="65" spans="1:68" ht="18"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632"/>
      <c r="AI65" s="636"/>
      <c r="AJ65" s="636"/>
      <c r="AK65" s="636"/>
      <c r="AL65" s="636"/>
      <c r="AM65" s="636"/>
      <c r="AN65" s="636"/>
      <c r="AO65" s="636"/>
      <c r="AP65" s="636"/>
      <c r="AQ65" s="636"/>
      <c r="AR65" s="636"/>
      <c r="AS65" s="636"/>
      <c r="AT65" s="636"/>
      <c r="AU65" s="636"/>
      <c r="AV65" s="636"/>
      <c r="AW65" s="636"/>
      <c r="AX65" s="636"/>
      <c r="AY65" s="636"/>
      <c r="AZ65" s="636"/>
      <c r="BA65" s="636"/>
      <c r="BB65" s="636"/>
      <c r="BC65" s="632"/>
      <c r="BD65" s="632"/>
      <c r="BE65" s="632"/>
      <c r="BF65" s="632"/>
      <c r="BG65" s="632"/>
      <c r="BH65" s="632"/>
      <c r="BI65" s="632"/>
      <c r="BJ65" s="632"/>
      <c r="BK65" s="632"/>
      <c r="BL65" s="632"/>
      <c r="BM65" s="632"/>
      <c r="BN65" s="632"/>
      <c r="BO65" s="632"/>
      <c r="BP65" s="632"/>
    </row>
    <row r="66" spans="1:68" ht="18" customHeight="1" x14ac:dyDescent="0.1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632"/>
      <c r="AI66" s="636"/>
      <c r="AJ66" s="636"/>
      <c r="AK66" s="636"/>
      <c r="AL66" s="636"/>
      <c r="AM66" s="636"/>
      <c r="AN66" s="636"/>
      <c r="AO66" s="636"/>
      <c r="AP66" s="636"/>
      <c r="AQ66" s="636"/>
      <c r="AR66" s="636"/>
      <c r="AS66" s="636"/>
      <c r="AT66" s="636"/>
      <c r="AU66" s="636"/>
      <c r="AV66" s="636"/>
      <c r="AW66" s="636"/>
      <c r="AX66" s="636"/>
      <c r="AY66" s="636"/>
      <c r="AZ66" s="636"/>
      <c r="BA66" s="636"/>
      <c r="BB66" s="636"/>
      <c r="BC66" s="632"/>
      <c r="BD66" s="632"/>
      <c r="BE66" s="632"/>
      <c r="BF66" s="632"/>
      <c r="BG66" s="632"/>
      <c r="BH66" s="632"/>
      <c r="BI66" s="632"/>
      <c r="BJ66" s="632"/>
      <c r="BK66" s="632"/>
      <c r="BL66" s="632"/>
      <c r="BM66" s="632"/>
      <c r="BN66" s="632"/>
      <c r="BO66" s="632"/>
      <c r="BP66" s="632"/>
    </row>
    <row r="67" spans="1:68" ht="18" customHeight="1" x14ac:dyDescent="0.1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632"/>
      <c r="AI67" s="636"/>
      <c r="AJ67" s="636"/>
      <c r="AK67" s="636"/>
      <c r="AL67" s="636"/>
      <c r="AM67" s="636"/>
      <c r="AN67" s="636"/>
      <c r="AO67" s="636"/>
      <c r="AP67" s="636"/>
      <c r="AQ67" s="636"/>
      <c r="AR67" s="636"/>
      <c r="AS67" s="636"/>
      <c r="AT67" s="636"/>
      <c r="AU67" s="636"/>
      <c r="AV67" s="636"/>
      <c r="AW67" s="636"/>
      <c r="AX67" s="636"/>
      <c r="AY67" s="636"/>
      <c r="AZ67" s="636"/>
      <c r="BA67" s="636"/>
      <c r="BB67" s="636"/>
      <c r="BC67" s="632"/>
      <c r="BD67" s="632"/>
      <c r="BE67" s="632"/>
      <c r="BF67" s="632"/>
      <c r="BG67" s="632"/>
      <c r="BH67" s="632"/>
      <c r="BI67" s="632"/>
      <c r="BJ67" s="632"/>
      <c r="BK67" s="632"/>
      <c r="BL67" s="632"/>
      <c r="BM67" s="632"/>
      <c r="BN67" s="632"/>
      <c r="BO67" s="632"/>
      <c r="BP67" s="632"/>
    </row>
    <row r="68" spans="1:68" ht="18" customHeight="1" x14ac:dyDescent="0.1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632"/>
      <c r="AI68" s="636"/>
      <c r="AJ68" s="636"/>
      <c r="AK68" s="636"/>
      <c r="AL68" s="636"/>
      <c r="AM68" s="636"/>
      <c r="AN68" s="636"/>
      <c r="AO68" s="636"/>
      <c r="AP68" s="636"/>
      <c r="AQ68" s="636"/>
      <c r="AR68" s="636"/>
      <c r="AS68" s="636"/>
      <c r="AT68" s="636"/>
      <c r="AU68" s="636"/>
      <c r="AV68" s="636"/>
      <c r="AW68" s="636"/>
      <c r="AX68" s="636"/>
      <c r="AY68" s="636"/>
      <c r="AZ68" s="636"/>
      <c r="BA68" s="636"/>
      <c r="BB68" s="636"/>
      <c r="BC68" s="632"/>
      <c r="BD68" s="632"/>
      <c r="BE68" s="632"/>
      <c r="BF68" s="632"/>
      <c r="BG68" s="632"/>
      <c r="BH68" s="632"/>
      <c r="BI68" s="632"/>
      <c r="BJ68" s="632"/>
      <c r="BK68" s="632"/>
      <c r="BL68" s="632"/>
      <c r="BM68" s="632"/>
      <c r="BN68" s="632"/>
      <c r="BO68" s="632"/>
      <c r="BP68" s="632"/>
    </row>
    <row r="69" spans="1:68" ht="18" customHeight="1" x14ac:dyDescent="0.1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632"/>
      <c r="AI69" s="636"/>
      <c r="AJ69" s="636"/>
      <c r="AK69" s="636"/>
      <c r="AL69" s="636"/>
      <c r="AM69" s="636"/>
      <c r="AN69" s="636"/>
      <c r="AO69" s="636"/>
      <c r="AP69" s="636"/>
      <c r="AQ69" s="636"/>
      <c r="AR69" s="636"/>
      <c r="AS69" s="636"/>
      <c r="AT69" s="636"/>
      <c r="AU69" s="636"/>
      <c r="AV69" s="636"/>
      <c r="AW69" s="636"/>
      <c r="AX69" s="636"/>
      <c r="AY69" s="636"/>
      <c r="AZ69" s="636"/>
      <c r="BA69" s="636"/>
      <c r="BB69" s="636"/>
      <c r="BC69" s="632"/>
      <c r="BD69" s="632"/>
      <c r="BE69" s="632"/>
      <c r="BF69" s="632"/>
      <c r="BG69" s="632"/>
      <c r="BH69" s="632"/>
      <c r="BI69" s="632"/>
      <c r="BJ69" s="632"/>
      <c r="BK69" s="632"/>
      <c r="BL69" s="632"/>
      <c r="BM69" s="632"/>
      <c r="BN69" s="632"/>
      <c r="BO69" s="632"/>
      <c r="BP69" s="632"/>
    </row>
    <row r="70" spans="1:68" ht="18"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632"/>
      <c r="AI70" s="636"/>
      <c r="AJ70" s="636"/>
      <c r="AK70" s="636"/>
      <c r="AL70" s="636"/>
      <c r="AM70" s="636"/>
      <c r="AN70" s="636"/>
      <c r="AO70" s="636"/>
      <c r="AP70" s="636"/>
      <c r="AQ70" s="636"/>
      <c r="AR70" s="636"/>
      <c r="AS70" s="636"/>
      <c r="AT70" s="636"/>
      <c r="AU70" s="636"/>
      <c r="AV70" s="636"/>
      <c r="AW70" s="636"/>
      <c r="AX70" s="636"/>
      <c r="AY70" s="636"/>
      <c r="AZ70" s="636"/>
      <c r="BA70" s="636"/>
      <c r="BB70" s="636"/>
      <c r="BC70" s="632"/>
      <c r="BD70" s="632"/>
      <c r="BE70" s="632"/>
      <c r="BF70" s="632"/>
      <c r="BG70" s="632"/>
      <c r="BH70" s="632"/>
      <c r="BI70" s="632"/>
      <c r="BJ70" s="632"/>
      <c r="BK70" s="632"/>
      <c r="BL70" s="632"/>
      <c r="BM70" s="632"/>
      <c r="BN70" s="632"/>
      <c r="BO70" s="632"/>
      <c r="BP70" s="632"/>
    </row>
    <row r="71" spans="1:68" ht="18" customHeight="1"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632"/>
      <c r="AI71" s="636"/>
      <c r="AJ71" s="636"/>
      <c r="AK71" s="636"/>
      <c r="AL71" s="636"/>
      <c r="AM71" s="636"/>
      <c r="AN71" s="636"/>
      <c r="AO71" s="636"/>
      <c r="AP71" s="636"/>
      <c r="AQ71" s="636"/>
      <c r="AR71" s="636"/>
      <c r="AS71" s="636"/>
      <c r="AT71" s="636"/>
      <c r="AU71" s="636"/>
      <c r="AV71" s="636"/>
      <c r="AW71" s="636"/>
      <c r="AX71" s="636"/>
      <c r="AY71" s="636"/>
      <c r="AZ71" s="636"/>
      <c r="BA71" s="636"/>
      <c r="BB71" s="636"/>
      <c r="BC71" s="632"/>
      <c r="BD71" s="632"/>
      <c r="BE71" s="632"/>
      <c r="BF71" s="632"/>
      <c r="BG71" s="632"/>
      <c r="BH71" s="632"/>
      <c r="BI71" s="632"/>
      <c r="BJ71" s="632"/>
      <c r="BK71" s="632"/>
      <c r="BL71" s="632"/>
      <c r="BM71" s="632"/>
      <c r="BN71" s="632"/>
      <c r="BO71" s="632"/>
      <c r="BP71" s="632"/>
    </row>
    <row r="72" spans="1:68" ht="18" customHeight="1"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632"/>
      <c r="AI72" s="636"/>
      <c r="AJ72" s="636"/>
      <c r="AK72" s="636"/>
      <c r="AL72" s="636"/>
      <c r="AM72" s="636"/>
      <c r="AN72" s="636"/>
      <c r="AO72" s="636"/>
      <c r="AP72" s="636"/>
      <c r="AQ72" s="636"/>
      <c r="AR72" s="636"/>
      <c r="AS72" s="636"/>
      <c r="AT72" s="636"/>
      <c r="AU72" s="636"/>
      <c r="AV72" s="636"/>
      <c r="AW72" s="636"/>
      <c r="AX72" s="636"/>
      <c r="AY72" s="636"/>
      <c r="AZ72" s="636"/>
      <c r="BA72" s="636"/>
      <c r="BB72" s="636"/>
      <c r="BC72" s="632"/>
      <c r="BD72" s="632"/>
      <c r="BE72" s="632"/>
      <c r="BF72" s="632"/>
      <c r="BG72" s="632"/>
      <c r="BH72" s="632"/>
      <c r="BI72" s="632"/>
      <c r="BJ72" s="632"/>
      <c r="BK72" s="632"/>
      <c r="BL72" s="632"/>
      <c r="BM72" s="632"/>
      <c r="BN72" s="632"/>
      <c r="BO72" s="632"/>
      <c r="BP72" s="632"/>
    </row>
    <row r="73" spans="1:68" ht="18" customHeight="1"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632"/>
      <c r="AI73" s="636"/>
      <c r="AJ73" s="636"/>
      <c r="AK73" s="636"/>
      <c r="AL73" s="636"/>
      <c r="AM73" s="636"/>
      <c r="AN73" s="636"/>
      <c r="AO73" s="636"/>
      <c r="AP73" s="636"/>
      <c r="AQ73" s="636"/>
      <c r="AR73" s="636"/>
      <c r="AS73" s="636"/>
      <c r="AT73" s="636"/>
      <c r="AU73" s="636"/>
      <c r="AV73" s="636"/>
      <c r="AW73" s="636"/>
      <c r="AX73" s="636"/>
      <c r="AY73" s="636"/>
      <c r="AZ73" s="636"/>
      <c r="BA73" s="636"/>
      <c r="BB73" s="636"/>
      <c r="BC73" s="632"/>
      <c r="BD73" s="632"/>
      <c r="BE73" s="632"/>
      <c r="BF73" s="632"/>
      <c r="BG73" s="632"/>
      <c r="BH73" s="632"/>
      <c r="BI73" s="632"/>
      <c r="BJ73" s="632"/>
      <c r="BK73" s="632"/>
      <c r="BL73" s="632"/>
      <c r="BM73" s="632"/>
      <c r="BN73" s="632"/>
      <c r="BO73" s="632"/>
      <c r="BP73" s="632"/>
    </row>
    <row r="74" spans="1:68" ht="18" customHeight="1"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632"/>
      <c r="AI74" s="636"/>
      <c r="AJ74" s="636"/>
      <c r="AK74" s="636"/>
      <c r="AL74" s="636"/>
      <c r="AM74" s="636"/>
      <c r="AN74" s="636"/>
      <c r="AO74" s="636"/>
      <c r="AP74" s="636"/>
      <c r="AQ74" s="636"/>
      <c r="AR74" s="636"/>
      <c r="AS74" s="636"/>
      <c r="AT74" s="636"/>
      <c r="AU74" s="636"/>
      <c r="AV74" s="636"/>
      <c r="AW74" s="636"/>
      <c r="AX74" s="636"/>
      <c r="AY74" s="636"/>
      <c r="AZ74" s="636"/>
      <c r="BA74" s="636"/>
      <c r="BB74" s="636"/>
      <c r="BC74" s="632"/>
      <c r="BD74" s="632"/>
      <c r="BE74" s="632"/>
      <c r="BF74" s="632"/>
      <c r="BG74" s="632"/>
      <c r="BH74" s="632"/>
      <c r="BI74" s="632"/>
      <c r="BJ74" s="632"/>
      <c r="BK74" s="632"/>
      <c r="BL74" s="632"/>
      <c r="BM74" s="632"/>
      <c r="BN74" s="632"/>
      <c r="BO74" s="632"/>
      <c r="BP74" s="632"/>
    </row>
    <row r="75" spans="1:68" ht="18" customHeight="1" x14ac:dyDescent="0.1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632"/>
      <c r="AI75" s="636"/>
      <c r="AJ75" s="636"/>
      <c r="AK75" s="636"/>
      <c r="AL75" s="636"/>
      <c r="AM75" s="636"/>
      <c r="AN75" s="636"/>
      <c r="AO75" s="636"/>
      <c r="AP75" s="636"/>
      <c r="AQ75" s="636"/>
      <c r="AR75" s="636"/>
      <c r="AS75" s="636"/>
      <c r="AT75" s="636"/>
      <c r="AU75" s="636"/>
      <c r="AV75" s="636"/>
      <c r="AW75" s="636"/>
      <c r="AX75" s="636"/>
      <c r="AY75" s="636"/>
      <c r="AZ75" s="636"/>
      <c r="BA75" s="636"/>
      <c r="BB75" s="636"/>
      <c r="BC75" s="632"/>
      <c r="BD75" s="632"/>
      <c r="BE75" s="632"/>
      <c r="BF75" s="632"/>
      <c r="BG75" s="632"/>
      <c r="BH75" s="632"/>
      <c r="BI75" s="632"/>
      <c r="BJ75" s="632"/>
      <c r="BK75" s="632"/>
      <c r="BL75" s="632"/>
      <c r="BM75" s="632"/>
      <c r="BN75" s="632"/>
      <c r="BO75" s="632"/>
      <c r="BP75" s="632"/>
    </row>
    <row r="76" spans="1:68" ht="18" customHeight="1"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632"/>
      <c r="AI76" s="636"/>
      <c r="AJ76" s="636"/>
      <c r="AK76" s="636"/>
      <c r="AL76" s="636"/>
      <c r="AM76" s="636"/>
      <c r="AN76" s="636"/>
      <c r="AO76" s="636"/>
      <c r="AP76" s="636"/>
      <c r="AQ76" s="636"/>
      <c r="AR76" s="636"/>
      <c r="AS76" s="636"/>
      <c r="AT76" s="636"/>
      <c r="AU76" s="636"/>
      <c r="AV76" s="636"/>
      <c r="AW76" s="636"/>
      <c r="AX76" s="636"/>
      <c r="AY76" s="636"/>
      <c r="AZ76" s="636"/>
      <c r="BA76" s="636"/>
      <c r="BB76" s="636"/>
      <c r="BC76" s="632"/>
      <c r="BD76" s="632"/>
      <c r="BE76" s="632"/>
      <c r="BF76" s="632"/>
      <c r="BG76" s="632"/>
      <c r="BH76" s="632"/>
      <c r="BI76" s="632"/>
      <c r="BJ76" s="632"/>
      <c r="BK76" s="632"/>
      <c r="BL76" s="632"/>
      <c r="BM76" s="632"/>
      <c r="BN76" s="632"/>
      <c r="BO76" s="632"/>
      <c r="BP76" s="632"/>
    </row>
    <row r="77" spans="1:68" ht="18" customHeight="1" x14ac:dyDescent="0.1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632"/>
      <c r="AI77" s="636"/>
      <c r="AJ77" s="636"/>
      <c r="AK77" s="636"/>
      <c r="AL77" s="636"/>
      <c r="AM77" s="636"/>
      <c r="AN77" s="636"/>
      <c r="AO77" s="636"/>
      <c r="AP77" s="636"/>
      <c r="AQ77" s="636"/>
      <c r="AR77" s="636"/>
      <c r="AS77" s="636"/>
      <c r="AT77" s="636"/>
      <c r="AU77" s="636"/>
      <c r="AV77" s="636"/>
      <c r="AW77" s="636"/>
      <c r="AX77" s="636"/>
      <c r="AY77" s="636"/>
      <c r="AZ77" s="636"/>
      <c r="BA77" s="636"/>
      <c r="BB77" s="636"/>
      <c r="BC77" s="632"/>
      <c r="BD77" s="632"/>
      <c r="BE77" s="632"/>
      <c r="BF77" s="632"/>
      <c r="BG77" s="632"/>
      <c r="BH77" s="632"/>
      <c r="BI77" s="632"/>
      <c r="BJ77" s="632"/>
      <c r="BK77" s="632"/>
      <c r="BL77" s="632"/>
      <c r="BM77" s="632"/>
      <c r="BN77" s="632"/>
      <c r="BO77" s="632"/>
      <c r="BP77" s="632"/>
    </row>
    <row r="78" spans="1:68" ht="18" customHeight="1" x14ac:dyDescent="0.1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632"/>
      <c r="AI78" s="636"/>
      <c r="AJ78" s="636"/>
      <c r="AK78" s="636"/>
      <c r="AL78" s="636"/>
      <c r="AM78" s="636"/>
      <c r="AN78" s="636"/>
      <c r="AO78" s="636"/>
      <c r="AP78" s="636"/>
      <c r="AQ78" s="636"/>
      <c r="AR78" s="636"/>
      <c r="AS78" s="636"/>
      <c r="AT78" s="636"/>
      <c r="AU78" s="636"/>
      <c r="AV78" s="636"/>
      <c r="AW78" s="636"/>
      <c r="AX78" s="636"/>
      <c r="AY78" s="636"/>
      <c r="AZ78" s="636"/>
      <c r="BA78" s="636"/>
      <c r="BB78" s="636"/>
      <c r="BC78" s="642"/>
      <c r="BD78" s="642"/>
      <c r="BE78" s="642"/>
      <c r="BF78" s="642"/>
      <c r="BG78" s="642"/>
      <c r="BH78" s="642"/>
      <c r="BI78" s="642"/>
      <c r="BJ78" s="642"/>
      <c r="BK78" s="642"/>
      <c r="BL78" s="642"/>
      <c r="BM78" s="642"/>
      <c r="BN78" s="642"/>
      <c r="BO78" s="642"/>
      <c r="BP78" s="642"/>
    </row>
    <row r="79" spans="1:68" ht="18" customHeight="1" x14ac:dyDescent="0.1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632"/>
      <c r="AI79" s="636"/>
      <c r="AJ79" s="636"/>
      <c r="AK79" s="636"/>
      <c r="AL79" s="636"/>
      <c r="AM79" s="636"/>
      <c r="AN79" s="636"/>
      <c r="AO79" s="636"/>
      <c r="AP79" s="636"/>
      <c r="AQ79" s="636"/>
      <c r="AR79" s="636"/>
      <c r="AS79" s="636"/>
      <c r="AT79" s="636"/>
      <c r="AU79" s="636"/>
      <c r="AV79" s="636"/>
      <c r="AW79" s="636"/>
      <c r="AX79" s="636"/>
      <c r="AY79" s="636"/>
      <c r="AZ79" s="636"/>
      <c r="BA79" s="636"/>
      <c r="BB79" s="636"/>
      <c r="BC79" s="642"/>
      <c r="BD79" s="642"/>
      <c r="BE79" s="642"/>
      <c r="BF79" s="642"/>
      <c r="BG79" s="642"/>
      <c r="BH79" s="642"/>
      <c r="BI79" s="642"/>
      <c r="BJ79" s="642"/>
      <c r="BK79" s="642"/>
      <c r="BL79" s="642"/>
      <c r="BM79" s="642"/>
      <c r="BN79" s="642"/>
      <c r="BO79" s="642"/>
      <c r="BP79" s="642"/>
    </row>
    <row r="80" spans="1:68" ht="18" customHeight="1" x14ac:dyDescent="0.1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632"/>
      <c r="AI80" s="643"/>
      <c r="AJ80" s="643"/>
      <c r="AK80" s="643"/>
      <c r="AL80" s="643"/>
      <c r="AM80" s="643"/>
      <c r="AN80" s="643"/>
      <c r="AO80" s="643"/>
      <c r="AP80" s="643"/>
      <c r="AQ80" s="643"/>
      <c r="AR80" s="643"/>
      <c r="AS80" s="643"/>
      <c r="AT80" s="643"/>
      <c r="AU80" s="643"/>
      <c r="AV80" s="643"/>
      <c r="AW80" s="643"/>
      <c r="AX80" s="643"/>
      <c r="AY80" s="643"/>
      <c r="AZ80" s="643"/>
      <c r="BA80" s="643"/>
      <c r="BB80" s="643"/>
      <c r="BC80" s="642"/>
      <c r="BD80" s="642"/>
      <c r="BE80" s="642"/>
      <c r="BF80" s="642"/>
      <c r="BG80" s="642"/>
      <c r="BH80" s="642"/>
      <c r="BI80" s="642"/>
      <c r="BJ80" s="642"/>
      <c r="BK80" s="642"/>
      <c r="BL80" s="642"/>
      <c r="BM80" s="642"/>
      <c r="BN80" s="642"/>
      <c r="BO80" s="642"/>
      <c r="BP80" s="642"/>
    </row>
    <row r="81" spans="1:68" ht="18" customHeight="1" x14ac:dyDescent="0.1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632"/>
      <c r="AK81" s="643"/>
      <c r="AL81" s="643"/>
      <c r="AM81" s="643"/>
      <c r="AN81" s="643"/>
      <c r="AO81" s="643"/>
      <c r="AP81" s="643"/>
      <c r="AQ81" s="643"/>
      <c r="AR81" s="643"/>
      <c r="AS81" s="643"/>
      <c r="AT81" s="643"/>
      <c r="AU81" s="643"/>
      <c r="AV81" s="643"/>
      <c r="AW81" s="643"/>
      <c r="AX81" s="643"/>
      <c r="AY81" s="643"/>
      <c r="AZ81" s="643"/>
      <c r="BA81" s="643"/>
      <c r="BB81" s="643"/>
      <c r="BC81" s="642"/>
      <c r="BD81" s="642"/>
      <c r="BE81" s="642"/>
      <c r="BF81" s="642"/>
      <c r="BG81" s="642"/>
      <c r="BH81" s="642"/>
      <c r="BI81" s="642"/>
      <c r="BJ81" s="642"/>
      <c r="BK81" s="642"/>
      <c r="BL81" s="642"/>
      <c r="BM81" s="642"/>
      <c r="BN81" s="642"/>
      <c r="BO81" s="642"/>
      <c r="BP81" s="642"/>
    </row>
    <row r="82" spans="1:68" ht="18" customHeight="1" x14ac:dyDescent="0.1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632"/>
      <c r="AK82" s="643"/>
      <c r="AL82" s="643"/>
      <c r="AM82" s="643"/>
      <c r="AN82" s="643"/>
      <c r="AO82" s="643"/>
      <c r="AP82" s="643"/>
      <c r="AQ82" s="643"/>
      <c r="AR82" s="643"/>
      <c r="AS82" s="643"/>
      <c r="AT82" s="643"/>
      <c r="AU82" s="643"/>
      <c r="AV82" s="643"/>
      <c r="AW82" s="643"/>
      <c r="AX82" s="643"/>
      <c r="AY82" s="643"/>
      <c r="AZ82" s="643"/>
      <c r="BA82" s="643"/>
      <c r="BB82" s="643"/>
      <c r="BC82" s="642"/>
      <c r="BD82" s="642"/>
      <c r="BE82" s="642"/>
      <c r="BF82" s="642"/>
      <c r="BG82" s="642"/>
      <c r="BH82" s="642"/>
      <c r="BI82" s="642"/>
      <c r="BJ82" s="642"/>
      <c r="BK82" s="642"/>
      <c r="BL82" s="642"/>
      <c r="BM82" s="642"/>
      <c r="BN82" s="642"/>
      <c r="BO82" s="642"/>
      <c r="BP82" s="642"/>
    </row>
    <row r="83" spans="1:68" ht="18" customHeight="1" x14ac:dyDescent="0.1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632"/>
      <c r="AK83" s="643"/>
      <c r="AL83" s="643"/>
      <c r="AM83" s="643"/>
      <c r="AN83" s="643"/>
      <c r="AO83" s="643"/>
      <c r="AP83" s="643"/>
      <c r="AQ83" s="643"/>
      <c r="AR83" s="643"/>
      <c r="AS83" s="643"/>
      <c r="AT83" s="643"/>
      <c r="AU83" s="643"/>
      <c r="AV83" s="643"/>
      <c r="AW83" s="643"/>
      <c r="AX83" s="643"/>
      <c r="AY83" s="643"/>
      <c r="AZ83" s="643"/>
      <c r="BA83" s="643"/>
      <c r="BB83" s="643"/>
      <c r="BC83" s="642"/>
      <c r="BD83" s="642"/>
      <c r="BE83" s="642"/>
      <c r="BF83" s="642"/>
      <c r="BG83" s="642"/>
      <c r="BH83" s="642"/>
      <c r="BI83" s="642"/>
      <c r="BJ83" s="642"/>
      <c r="BK83" s="642"/>
      <c r="BL83" s="642"/>
      <c r="BM83" s="642"/>
      <c r="BN83" s="642"/>
      <c r="BO83" s="642"/>
      <c r="BP83" s="642"/>
    </row>
    <row r="84" spans="1:68" ht="18" customHeight="1" x14ac:dyDescent="0.1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632"/>
      <c r="AK84" s="643"/>
      <c r="AL84" s="643"/>
      <c r="AM84" s="643"/>
      <c r="AN84" s="643"/>
      <c r="AO84" s="643"/>
      <c r="AP84" s="643"/>
      <c r="AQ84" s="643"/>
      <c r="AR84" s="643"/>
      <c r="AS84" s="643"/>
      <c r="AT84" s="643"/>
      <c r="AU84" s="643"/>
      <c r="AV84" s="643"/>
      <c r="AW84" s="643"/>
      <c r="AX84" s="643"/>
      <c r="AY84" s="643"/>
      <c r="AZ84" s="643"/>
      <c r="BA84" s="643"/>
      <c r="BB84" s="643"/>
      <c r="BC84" s="642"/>
      <c r="BD84" s="642"/>
      <c r="BE84" s="642"/>
      <c r="BF84" s="642"/>
      <c r="BG84" s="642"/>
      <c r="BH84" s="642"/>
      <c r="BI84" s="642"/>
      <c r="BJ84" s="642"/>
      <c r="BK84" s="642"/>
      <c r="BL84" s="642"/>
      <c r="BM84" s="642"/>
      <c r="BN84" s="642"/>
      <c r="BO84" s="642"/>
      <c r="BP84" s="642"/>
    </row>
    <row r="85" spans="1:68" ht="18" customHeight="1" x14ac:dyDescent="0.1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632"/>
      <c r="AK85" s="643"/>
      <c r="AL85" s="643"/>
      <c r="AM85" s="643"/>
      <c r="AN85" s="643"/>
      <c r="AO85" s="643"/>
      <c r="AP85" s="643"/>
      <c r="AQ85" s="643"/>
      <c r="AR85" s="643"/>
      <c r="AS85" s="643"/>
      <c r="AT85" s="643"/>
      <c r="AU85" s="643"/>
      <c r="AV85" s="643"/>
      <c r="AW85" s="643"/>
      <c r="AX85" s="643"/>
      <c r="AY85" s="643"/>
      <c r="AZ85" s="643"/>
      <c r="BA85" s="643"/>
      <c r="BB85" s="643"/>
      <c r="BC85" s="642"/>
      <c r="BD85" s="642"/>
      <c r="BE85" s="642"/>
      <c r="BF85" s="642"/>
      <c r="BG85" s="642"/>
      <c r="BH85" s="642"/>
      <c r="BI85" s="642"/>
      <c r="BJ85" s="642"/>
      <c r="BK85" s="642"/>
      <c r="BL85" s="642"/>
      <c r="BM85" s="642"/>
      <c r="BN85" s="642"/>
      <c r="BO85" s="642"/>
      <c r="BP85" s="642"/>
    </row>
    <row r="86" spans="1:68" ht="18" customHeight="1" x14ac:dyDescent="0.1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632"/>
      <c r="AK86" s="643"/>
      <c r="AL86" s="643"/>
      <c r="AM86" s="643"/>
      <c r="AN86" s="643"/>
      <c r="AO86" s="643"/>
      <c r="AP86" s="643"/>
      <c r="AQ86" s="643"/>
      <c r="AR86" s="643"/>
      <c r="AS86" s="643"/>
      <c r="AT86" s="643"/>
      <c r="AU86" s="643"/>
      <c r="AV86" s="643"/>
      <c r="AW86" s="643"/>
      <c r="AX86" s="643"/>
      <c r="AY86" s="643"/>
      <c r="AZ86" s="643"/>
      <c r="BA86" s="643"/>
      <c r="BB86" s="643"/>
      <c r="BC86" s="642"/>
      <c r="BD86" s="642"/>
      <c r="BE86" s="642"/>
      <c r="BF86" s="642"/>
      <c r="BG86" s="642"/>
      <c r="BH86" s="642"/>
      <c r="BI86" s="642"/>
      <c r="BJ86" s="642"/>
      <c r="BK86" s="642"/>
      <c r="BL86" s="642"/>
      <c r="BM86" s="642"/>
      <c r="BN86" s="642"/>
      <c r="BO86" s="642"/>
      <c r="BP86" s="642"/>
    </row>
    <row r="87" spans="1:68" ht="18" customHeight="1" x14ac:dyDescent="0.1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632"/>
      <c r="AK87" s="643"/>
      <c r="AL87" s="643"/>
      <c r="AM87" s="643"/>
      <c r="AN87" s="643"/>
      <c r="AO87" s="643"/>
      <c r="AP87" s="643"/>
      <c r="AQ87" s="643"/>
      <c r="AR87" s="643"/>
      <c r="AS87" s="643"/>
      <c r="AT87" s="643"/>
      <c r="AU87" s="643"/>
      <c r="AV87" s="643"/>
      <c r="AW87" s="643"/>
      <c r="AX87" s="643"/>
      <c r="AY87" s="643"/>
      <c r="AZ87" s="643"/>
      <c r="BA87" s="643"/>
      <c r="BB87" s="643"/>
      <c r="BC87" s="642"/>
      <c r="BD87" s="642"/>
      <c r="BE87" s="642"/>
      <c r="BF87" s="642"/>
      <c r="BG87" s="642"/>
      <c r="BH87" s="642"/>
      <c r="BI87" s="642"/>
      <c r="BJ87" s="642"/>
      <c r="BK87" s="642"/>
      <c r="BL87" s="642"/>
      <c r="BM87" s="642"/>
      <c r="BN87" s="642"/>
      <c r="BO87" s="642"/>
      <c r="BP87" s="642"/>
    </row>
    <row r="88" spans="1:68" ht="18" customHeight="1" x14ac:dyDescent="0.15">
      <c r="AK88" s="643"/>
      <c r="AL88" s="643"/>
      <c r="AM88" s="643"/>
      <c r="AN88" s="643"/>
      <c r="AO88" s="643"/>
      <c r="AP88" s="643"/>
      <c r="AQ88" s="643"/>
      <c r="AR88" s="643"/>
      <c r="AS88" s="643"/>
      <c r="AT88" s="643"/>
      <c r="AU88" s="643"/>
      <c r="AV88" s="643"/>
      <c r="AW88" s="643"/>
      <c r="AX88" s="643"/>
      <c r="AY88" s="643"/>
      <c r="AZ88" s="643"/>
      <c r="BA88" s="643"/>
      <c r="BB88" s="643"/>
    </row>
    <row r="89" spans="1:68" ht="18" customHeight="1" x14ac:dyDescent="0.15">
      <c r="AK89" s="643"/>
      <c r="AL89" s="643"/>
      <c r="AM89" s="643"/>
      <c r="AN89" s="643"/>
      <c r="AO89" s="643"/>
      <c r="AP89" s="643"/>
      <c r="AQ89" s="643"/>
      <c r="AR89" s="643"/>
      <c r="AS89" s="643"/>
      <c r="AT89" s="643"/>
      <c r="AU89" s="643"/>
      <c r="AV89" s="643"/>
      <c r="AW89" s="643"/>
      <c r="AX89" s="643"/>
      <c r="AY89" s="643"/>
      <c r="AZ89" s="643"/>
      <c r="BA89" s="643"/>
      <c r="BB89" s="643"/>
    </row>
  </sheetData>
  <sheetProtection sheet="1" objects="1" scenarios="1"/>
  <mergeCells count="141">
    <mergeCell ref="A19:E21"/>
    <mergeCell ref="F19:I21"/>
    <mergeCell ref="J19:M21"/>
    <mergeCell ref="A24:E25"/>
    <mergeCell ref="F25:I25"/>
    <mergeCell ref="J25:M25"/>
    <mergeCell ref="F33:I33"/>
    <mergeCell ref="J33:M33"/>
    <mergeCell ref="N30:Q30"/>
    <mergeCell ref="N19:Q21"/>
    <mergeCell ref="J30:M30"/>
    <mergeCell ref="A32:E33"/>
    <mergeCell ref="AI1:AL1"/>
    <mergeCell ref="A3:AG3"/>
    <mergeCell ref="K5:N5"/>
    <mergeCell ref="J8:O8"/>
    <mergeCell ref="J10:O10"/>
    <mergeCell ref="A7:I8"/>
    <mergeCell ref="A9:I10"/>
    <mergeCell ref="P14:S14"/>
    <mergeCell ref="AC17:AF17"/>
    <mergeCell ref="A5:I5"/>
    <mergeCell ref="J7:O7"/>
    <mergeCell ref="J9:O9"/>
    <mergeCell ref="J11:O11"/>
    <mergeCell ref="J12:O12"/>
    <mergeCell ref="A11:I11"/>
    <mergeCell ref="B12:H12"/>
    <mergeCell ref="J14:O14"/>
    <mergeCell ref="A13:I14"/>
    <mergeCell ref="J13:O13"/>
    <mergeCell ref="AE25:AF25"/>
    <mergeCell ref="A22:E23"/>
    <mergeCell ref="F23:I23"/>
    <mergeCell ref="J23:M23"/>
    <mergeCell ref="R23:U23"/>
    <mergeCell ref="V23:Y23"/>
    <mergeCell ref="R22:U22"/>
    <mergeCell ref="V22:Y22"/>
    <mergeCell ref="J22:M22"/>
    <mergeCell ref="J24:M24"/>
    <mergeCell ref="Z22:AC23"/>
    <mergeCell ref="Z24:AC25"/>
    <mergeCell ref="AE23:AF23"/>
    <mergeCell ref="V24:Y24"/>
    <mergeCell ref="V25:Y25"/>
    <mergeCell ref="F24:I24"/>
    <mergeCell ref="R24:U24"/>
    <mergeCell ref="R25:U25"/>
    <mergeCell ref="AE27:AF27"/>
    <mergeCell ref="A28:E29"/>
    <mergeCell ref="F29:I29"/>
    <mergeCell ref="J29:M29"/>
    <mergeCell ref="R29:U29"/>
    <mergeCell ref="V29:Y29"/>
    <mergeCell ref="AE29:AF29"/>
    <mergeCell ref="A26:E27"/>
    <mergeCell ref="F27:I27"/>
    <mergeCell ref="J27:M27"/>
    <mergeCell ref="R27:U27"/>
    <mergeCell ref="V27:Y27"/>
    <mergeCell ref="V28:Y28"/>
    <mergeCell ref="F28:I28"/>
    <mergeCell ref="J26:M26"/>
    <mergeCell ref="Z26:AC27"/>
    <mergeCell ref="Z28:AC29"/>
    <mergeCell ref="V26:Y26"/>
    <mergeCell ref="F26:I26"/>
    <mergeCell ref="J28:M28"/>
    <mergeCell ref="R26:U26"/>
    <mergeCell ref="R28:U28"/>
    <mergeCell ref="A36:E37"/>
    <mergeCell ref="F37:I37"/>
    <mergeCell ref="J37:M37"/>
    <mergeCell ref="N34:Q34"/>
    <mergeCell ref="R37:U37"/>
    <mergeCell ref="N36:Q36"/>
    <mergeCell ref="F35:I35"/>
    <mergeCell ref="J35:M35"/>
    <mergeCell ref="R35:U35"/>
    <mergeCell ref="J36:M36"/>
    <mergeCell ref="A35:E35"/>
    <mergeCell ref="V36:Y36"/>
    <mergeCell ref="V37:Y37"/>
    <mergeCell ref="V35:Y35"/>
    <mergeCell ref="V31:Y31"/>
    <mergeCell ref="N23:Q23"/>
    <mergeCell ref="N25:Q25"/>
    <mergeCell ref="N24:Q24"/>
    <mergeCell ref="N27:Q27"/>
    <mergeCell ref="N29:Q29"/>
    <mergeCell ref="R33:U33"/>
    <mergeCell ref="N26:Q26"/>
    <mergeCell ref="R31:U31"/>
    <mergeCell ref="N31:Q31"/>
    <mergeCell ref="A41:AG41"/>
    <mergeCell ref="A42:AG42"/>
    <mergeCell ref="J32:M32"/>
    <mergeCell ref="J34:M34"/>
    <mergeCell ref="R36:U36"/>
    <mergeCell ref="N28:Q28"/>
    <mergeCell ref="R30:U30"/>
    <mergeCell ref="N33:Q33"/>
    <mergeCell ref="N32:Q32"/>
    <mergeCell ref="F32:I32"/>
    <mergeCell ref="F34:I34"/>
    <mergeCell ref="F36:I36"/>
    <mergeCell ref="W38:X38"/>
    <mergeCell ref="G38:H38"/>
    <mergeCell ref="S38:T38"/>
    <mergeCell ref="V30:Y30"/>
    <mergeCell ref="AE31:AF31"/>
    <mergeCell ref="Z36:AG37"/>
    <mergeCell ref="AE28:AF28"/>
    <mergeCell ref="AE30:AF30"/>
    <mergeCell ref="N37:Q37"/>
    <mergeCell ref="Z30:AC31"/>
    <mergeCell ref="N35:Q35"/>
    <mergeCell ref="V33:Y33"/>
    <mergeCell ref="Z32:AC33"/>
    <mergeCell ref="AE32:AF32"/>
    <mergeCell ref="AE33:AF33"/>
    <mergeCell ref="A34:E34"/>
    <mergeCell ref="R19:Y19"/>
    <mergeCell ref="Z19:AG21"/>
    <mergeCell ref="R20:U21"/>
    <mergeCell ref="V20:Y21"/>
    <mergeCell ref="Z34:AG35"/>
    <mergeCell ref="AE22:AF22"/>
    <mergeCell ref="AE24:AF24"/>
    <mergeCell ref="AE26:AF26"/>
    <mergeCell ref="R32:U32"/>
    <mergeCell ref="V32:Y32"/>
    <mergeCell ref="R34:U34"/>
    <mergeCell ref="V34:Y34"/>
    <mergeCell ref="N22:Q22"/>
    <mergeCell ref="A30:E31"/>
    <mergeCell ref="F31:I31"/>
    <mergeCell ref="J31:M31"/>
    <mergeCell ref="F30:I30"/>
    <mergeCell ref="F22:I22"/>
  </mergeCells>
  <phoneticPr fontId="3"/>
  <pageMargins left="0.86614173228346458" right="0.6692913385826772" top="0.55118110236220474" bottom="0.55118110236220474" header="0.31496062992125984" footer="0.31496062992125984"/>
  <pageSetup paperSize="9" scale="97"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B76ECD-79DC-4FB0-8D42-29BD50F0013E}">
          <x14:formula1>
            <xm:f>'(第6号様式の3)'!$BI$11:$BI$19</xm:f>
          </x14:formula1>
          <xm:sqref>A22:E33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9924-6217-43FE-B5C1-4C274C9C1568}">
  <sheetPr>
    <pageSetUpPr fitToPage="1"/>
  </sheetPr>
  <dimension ref="A1:BP89"/>
  <sheetViews>
    <sheetView showGridLines="0" showRuler="0" zoomScaleNormal="100" workbookViewId="0">
      <selection activeCell="H1" sqref="H1"/>
    </sheetView>
  </sheetViews>
  <sheetFormatPr defaultColWidth="2.625" defaultRowHeight="18" customHeight="1" x14ac:dyDescent="0.15"/>
  <cols>
    <col min="1" max="4" width="2.625" style="56"/>
    <col min="5" max="5" width="2.625" style="56" customWidth="1"/>
    <col min="6" max="25" width="2.875" style="56" customWidth="1"/>
    <col min="26" max="26" width="1.625" style="56" customWidth="1"/>
    <col min="27" max="27" width="2.625" style="56"/>
    <col min="28" max="28" width="2.625" style="56" customWidth="1"/>
    <col min="29" max="29" width="2.625" style="56"/>
    <col min="30" max="30" width="2.5" style="56" customWidth="1"/>
    <col min="31" max="32" width="2.375" style="56" customWidth="1"/>
    <col min="33" max="33" width="2.625" style="56"/>
    <col min="34" max="34" width="2.625" style="23"/>
    <col min="35" max="37" width="2.625" style="96"/>
    <col min="38" max="38" width="2.625" style="96" customWidth="1"/>
    <col min="39" max="54" width="2.625" style="96"/>
    <col min="55" max="68" width="2.625" style="23"/>
    <col min="69" max="16384" width="2.625" style="56"/>
  </cols>
  <sheetData>
    <row r="1" spans="1:68" ht="18" customHeight="1" x14ac:dyDescent="0.15">
      <c r="A1" s="56" t="s">
        <v>140</v>
      </c>
      <c r="AH1" s="24"/>
      <c r="AI1" s="168" t="s">
        <v>90</v>
      </c>
      <c r="AJ1" s="169"/>
      <c r="AK1" s="169"/>
      <c r="AL1" s="170"/>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row>
    <row r="2" spans="1:68" ht="18" customHeight="1" x14ac:dyDescent="0.15">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ht="18" customHeight="1" x14ac:dyDescent="0.15">
      <c r="A3" s="345" t="s">
        <v>141</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row>
    <row r="4" spans="1:68" ht="18"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24"/>
      <c r="AI4" s="103" t="s">
        <v>289</v>
      </c>
      <c r="AJ4" s="103"/>
      <c r="AK4" s="103"/>
      <c r="AL4" s="103"/>
      <c r="AM4" s="103"/>
      <c r="AN4" s="103"/>
      <c r="AO4" s="103"/>
      <c r="AP4" s="103"/>
      <c r="AQ4" s="103"/>
      <c r="AR4" s="103"/>
      <c r="AS4" s="103"/>
      <c r="AT4" s="103"/>
      <c r="AU4" s="103"/>
      <c r="AV4" s="103"/>
      <c r="AW4" s="103"/>
      <c r="AX4" s="103"/>
      <c r="AY4" s="103"/>
      <c r="AZ4" s="103"/>
      <c r="BA4" s="103"/>
      <c r="BB4" s="103"/>
      <c r="BC4" s="24"/>
      <c r="BD4" s="24"/>
      <c r="BE4" s="24"/>
      <c r="BF4" s="24"/>
      <c r="BG4" s="24"/>
      <c r="BH4" s="24"/>
      <c r="BI4" s="24"/>
      <c r="BJ4" s="24"/>
      <c r="BK4" s="24"/>
      <c r="BL4" s="24"/>
      <c r="BM4" s="24"/>
      <c r="BN4" s="24"/>
      <c r="BO4" s="24"/>
      <c r="BP4" s="24"/>
    </row>
    <row r="5" spans="1:68" ht="18" customHeight="1" x14ac:dyDescent="0.15">
      <c r="A5" s="325" t="s">
        <v>273</v>
      </c>
      <c r="B5" s="325"/>
      <c r="C5" s="325"/>
      <c r="D5" s="325"/>
      <c r="E5" s="325"/>
      <c r="F5" s="325"/>
      <c r="G5" s="325"/>
      <c r="H5" s="325"/>
      <c r="I5" s="325"/>
      <c r="J5" s="62"/>
      <c r="K5" s="346" t="s">
        <v>89</v>
      </c>
      <c r="L5" s="346"/>
      <c r="M5" s="346"/>
      <c r="N5" s="346"/>
      <c r="O5" s="62"/>
      <c r="P5" s="62"/>
      <c r="Q5" s="62"/>
      <c r="R5" s="62"/>
      <c r="S5" s="62"/>
      <c r="T5" s="62"/>
      <c r="U5" s="62"/>
      <c r="V5" s="62"/>
      <c r="W5" s="62"/>
      <c r="X5" s="62"/>
      <c r="Y5" s="62"/>
      <c r="Z5" s="62"/>
      <c r="AA5" s="62"/>
      <c r="AB5" s="62"/>
      <c r="AC5" s="62"/>
      <c r="AD5" s="62"/>
      <c r="AE5" s="62"/>
      <c r="AF5" s="62"/>
      <c r="AG5" s="62"/>
      <c r="AH5" s="24"/>
      <c r="AI5" s="104"/>
      <c r="AJ5" s="103"/>
      <c r="AK5" s="103"/>
      <c r="AL5" s="103"/>
      <c r="AM5" s="103"/>
      <c r="AN5" s="103"/>
      <c r="AO5" s="103"/>
      <c r="AP5" s="103"/>
      <c r="AQ5" s="103"/>
      <c r="AR5" s="103"/>
      <c r="AS5" s="103"/>
      <c r="AT5" s="103"/>
      <c r="AU5" s="103"/>
      <c r="AV5" s="103"/>
      <c r="AW5" s="103"/>
      <c r="AX5" s="103"/>
      <c r="AY5" s="103"/>
      <c r="AZ5" s="103"/>
      <c r="BA5" s="103"/>
      <c r="BB5" s="103"/>
      <c r="BC5" s="24"/>
      <c r="BD5" s="24"/>
      <c r="BE5" s="24"/>
      <c r="BF5" s="24"/>
      <c r="BG5" s="24"/>
      <c r="BH5" s="24"/>
      <c r="BI5" s="24"/>
      <c r="BJ5" s="24"/>
      <c r="BK5" s="24"/>
      <c r="BL5" s="24"/>
      <c r="BM5" s="24"/>
      <c r="BN5" s="24"/>
      <c r="BO5" s="24"/>
      <c r="BP5" s="24"/>
    </row>
    <row r="6" spans="1:68" ht="9" customHeight="1" x14ac:dyDescent="0.15">
      <c r="A6" s="62"/>
      <c r="B6" s="62"/>
      <c r="C6" s="62"/>
      <c r="D6" s="62"/>
      <c r="E6" s="62"/>
      <c r="F6" s="62"/>
      <c r="G6" s="62"/>
      <c r="H6" s="62"/>
      <c r="I6" s="62"/>
      <c r="J6" s="62"/>
      <c r="K6" s="63"/>
      <c r="L6" s="63"/>
      <c r="M6" s="63"/>
      <c r="N6" s="63"/>
      <c r="O6" s="62"/>
      <c r="P6" s="62"/>
      <c r="Q6" s="62"/>
      <c r="R6" s="62"/>
      <c r="S6" s="62"/>
      <c r="T6" s="62"/>
      <c r="U6" s="62"/>
      <c r="V6" s="62"/>
      <c r="W6" s="62"/>
      <c r="X6" s="62"/>
      <c r="Y6" s="62"/>
      <c r="Z6" s="62"/>
      <c r="AA6" s="62"/>
      <c r="AB6" s="62"/>
      <c r="AC6" s="62"/>
      <c r="AD6" s="62"/>
      <c r="AE6" s="62"/>
      <c r="AF6" s="62"/>
      <c r="AG6" s="62"/>
      <c r="AH6" s="24"/>
      <c r="AI6" s="104"/>
      <c r="AJ6" s="103"/>
      <c r="AK6" s="103"/>
      <c r="AL6" s="103"/>
      <c r="AM6" s="103"/>
      <c r="AN6" s="103"/>
      <c r="AO6" s="103"/>
      <c r="AP6" s="103"/>
      <c r="AQ6" s="103"/>
      <c r="AR6" s="103"/>
      <c r="AS6" s="103"/>
      <c r="AT6" s="103"/>
      <c r="AU6" s="103"/>
      <c r="AV6" s="103"/>
      <c r="AW6" s="103"/>
      <c r="AX6" s="103"/>
      <c r="AY6" s="103"/>
      <c r="AZ6" s="103"/>
      <c r="BA6" s="103"/>
      <c r="BB6" s="103"/>
      <c r="BC6" s="24"/>
      <c r="BD6" s="24"/>
      <c r="BE6" s="24"/>
      <c r="BF6" s="24"/>
      <c r="BG6" s="24"/>
      <c r="BH6" s="24"/>
      <c r="BI6" s="24"/>
      <c r="BJ6" s="24"/>
      <c r="BK6" s="24"/>
      <c r="BL6" s="24"/>
      <c r="BM6" s="24"/>
      <c r="BN6" s="24"/>
      <c r="BO6" s="24"/>
      <c r="BP6" s="24"/>
    </row>
    <row r="7" spans="1:68" ht="18" customHeight="1" x14ac:dyDescent="0.15">
      <c r="A7" s="347" t="s">
        <v>70</v>
      </c>
      <c r="B7" s="348"/>
      <c r="C7" s="348"/>
      <c r="D7" s="348"/>
      <c r="E7" s="348"/>
      <c r="F7" s="348"/>
      <c r="G7" s="348"/>
      <c r="H7" s="348"/>
      <c r="I7" s="349"/>
      <c r="J7" s="353" t="str">
        <f>IF('(第２号様式の3)'!J8="","",'(第２号様式の3)'!J8)</f>
        <v/>
      </c>
      <c r="K7" s="354"/>
      <c r="L7" s="354"/>
      <c r="M7" s="354"/>
      <c r="N7" s="354"/>
      <c r="O7" s="355"/>
      <c r="P7" s="64" t="s">
        <v>265</v>
      </c>
      <c r="AH7" s="24"/>
      <c r="AI7" s="103" t="s">
        <v>297</v>
      </c>
      <c r="AJ7" s="104"/>
      <c r="AK7" s="104"/>
      <c r="AL7" s="103"/>
      <c r="AM7" s="103"/>
      <c r="AN7" s="103"/>
      <c r="AO7" s="103"/>
      <c r="AP7" s="103"/>
      <c r="AQ7" s="103"/>
      <c r="AR7" s="103"/>
      <c r="AS7" s="103"/>
      <c r="AT7" s="103"/>
      <c r="AU7" s="103"/>
      <c r="AV7" s="103"/>
      <c r="AW7" s="103"/>
      <c r="AX7" s="103"/>
      <c r="AY7" s="103"/>
      <c r="AZ7" s="103"/>
      <c r="BA7" s="103"/>
      <c r="BB7" s="103"/>
      <c r="BC7" s="24"/>
      <c r="BD7" s="24"/>
      <c r="BE7" s="24"/>
      <c r="BF7" s="24"/>
      <c r="BG7" s="24"/>
      <c r="BH7" s="24"/>
      <c r="BI7" s="24"/>
      <c r="BJ7" s="24"/>
      <c r="BK7" s="24"/>
      <c r="BL7" s="24"/>
      <c r="BM7" s="24"/>
      <c r="BN7" s="24"/>
      <c r="BO7" s="24"/>
      <c r="BP7" s="24"/>
    </row>
    <row r="8" spans="1:68" ht="18" customHeight="1" x14ac:dyDescent="0.15">
      <c r="A8" s="350"/>
      <c r="B8" s="351"/>
      <c r="C8" s="351"/>
      <c r="D8" s="351"/>
      <c r="E8" s="351"/>
      <c r="F8" s="351"/>
      <c r="G8" s="351"/>
      <c r="H8" s="351"/>
      <c r="I8" s="352"/>
      <c r="J8" s="356" t="str">
        <f>R37</f>
        <v/>
      </c>
      <c r="K8" s="357"/>
      <c r="L8" s="357"/>
      <c r="M8" s="357"/>
      <c r="N8" s="357"/>
      <c r="O8" s="358"/>
      <c r="P8" s="64" t="s">
        <v>143</v>
      </c>
      <c r="AH8" s="24"/>
      <c r="AI8" s="104"/>
      <c r="AJ8" s="104" t="s">
        <v>298</v>
      </c>
      <c r="AK8" s="103"/>
      <c r="AL8" s="103"/>
      <c r="AM8" s="103"/>
      <c r="AN8" s="103"/>
      <c r="AO8" s="103"/>
      <c r="AP8" s="103"/>
      <c r="AQ8" s="103"/>
      <c r="AR8" s="103"/>
      <c r="AS8" s="103"/>
      <c r="AT8" s="103"/>
      <c r="AU8" s="103"/>
      <c r="AV8" s="103"/>
      <c r="AW8" s="103"/>
      <c r="AX8" s="103"/>
      <c r="AY8" s="103"/>
      <c r="AZ8" s="103"/>
      <c r="BA8" s="103"/>
      <c r="BB8" s="103"/>
      <c r="BC8" s="24"/>
      <c r="BD8" s="24"/>
      <c r="BE8" s="24"/>
      <c r="BF8" s="24"/>
      <c r="BG8" s="24"/>
      <c r="BH8" s="24"/>
      <c r="BI8" s="24"/>
      <c r="BJ8" s="24"/>
      <c r="BK8" s="24"/>
      <c r="BL8" s="24"/>
      <c r="BM8" s="24"/>
      <c r="BN8" s="24"/>
      <c r="BO8" s="24"/>
      <c r="BP8" s="24"/>
    </row>
    <row r="9" spans="1:68" ht="18" customHeight="1" x14ac:dyDescent="0.15">
      <c r="A9" s="347" t="s">
        <v>71</v>
      </c>
      <c r="B9" s="348"/>
      <c r="C9" s="348"/>
      <c r="D9" s="348"/>
      <c r="E9" s="348"/>
      <c r="F9" s="348"/>
      <c r="G9" s="348"/>
      <c r="H9" s="348"/>
      <c r="I9" s="349"/>
      <c r="J9" s="353" t="str">
        <f>IF('(第２号様式の3)'!J10="","",'(第２号様式の3)'!J10)</f>
        <v/>
      </c>
      <c r="K9" s="354"/>
      <c r="L9" s="354"/>
      <c r="M9" s="354"/>
      <c r="N9" s="354"/>
      <c r="O9" s="355"/>
      <c r="AH9" s="24"/>
      <c r="AI9" s="104"/>
      <c r="AJ9" s="104"/>
      <c r="AK9" s="103"/>
      <c r="AL9" s="103"/>
      <c r="AM9" s="103"/>
      <c r="AN9" s="103"/>
      <c r="AO9" s="103"/>
      <c r="AP9" s="103"/>
      <c r="AQ9" s="103"/>
      <c r="AR9" s="103"/>
      <c r="AS9" s="103"/>
      <c r="AT9" s="103"/>
      <c r="AU9" s="103"/>
      <c r="AV9" s="103"/>
      <c r="AW9" s="103"/>
      <c r="AX9" s="103"/>
      <c r="AY9" s="103"/>
      <c r="AZ9" s="103"/>
      <c r="BA9" s="103"/>
      <c r="BB9" s="103"/>
      <c r="BC9" s="24"/>
      <c r="BD9" s="24"/>
      <c r="BE9" s="24"/>
      <c r="BF9" s="24"/>
      <c r="BG9" s="24"/>
      <c r="BH9" s="24"/>
      <c r="BI9" s="24"/>
      <c r="BJ9" s="24"/>
      <c r="BK9" s="24"/>
      <c r="BL9" s="24"/>
      <c r="BM9" s="24"/>
      <c r="BN9" s="24"/>
      <c r="BO9" s="24"/>
      <c r="BP9" s="24"/>
    </row>
    <row r="10" spans="1:68" ht="18" customHeight="1" x14ac:dyDescent="0.15">
      <c r="A10" s="350"/>
      <c r="B10" s="351"/>
      <c r="C10" s="351"/>
      <c r="D10" s="351"/>
      <c r="E10" s="351"/>
      <c r="F10" s="351"/>
      <c r="G10" s="351"/>
      <c r="H10" s="351"/>
      <c r="I10" s="352"/>
      <c r="J10" s="371"/>
      <c r="K10" s="372"/>
      <c r="L10" s="372"/>
      <c r="M10" s="372"/>
      <c r="N10" s="372"/>
      <c r="O10" s="373"/>
      <c r="P10" s="95" t="str">
        <f>IF(J$14=F$37,""," ←計①-②と合いません")</f>
        <v/>
      </c>
      <c r="AH10" s="24"/>
      <c r="AI10" s="103" t="s">
        <v>290</v>
      </c>
      <c r="AJ10" s="103"/>
      <c r="AK10" s="103"/>
      <c r="AL10" s="103"/>
      <c r="AM10" s="103"/>
      <c r="AN10" s="103"/>
      <c r="AO10" s="103"/>
      <c r="AP10" s="103"/>
      <c r="AQ10" s="103"/>
      <c r="AR10" s="103"/>
      <c r="AS10" s="103"/>
      <c r="AT10" s="103"/>
      <c r="AU10" s="103"/>
      <c r="AV10" s="103"/>
      <c r="AW10" s="103"/>
      <c r="AX10" s="103"/>
      <c r="AY10" s="103"/>
      <c r="AZ10" s="103"/>
      <c r="BA10" s="103"/>
      <c r="BB10" s="103"/>
      <c r="BC10" s="24"/>
      <c r="BD10" s="24"/>
      <c r="BE10" s="24"/>
      <c r="BF10" s="24"/>
      <c r="BG10" s="24"/>
      <c r="BH10" s="24"/>
      <c r="BI10" s="24"/>
      <c r="BJ10" s="24"/>
      <c r="BK10" s="24"/>
      <c r="BL10" s="24"/>
      <c r="BM10" s="24"/>
      <c r="BN10" s="24"/>
      <c r="BO10" s="24"/>
      <c r="BP10" s="24"/>
    </row>
    <row r="11" spans="1:68" ht="18" customHeight="1" x14ac:dyDescent="0.15">
      <c r="A11" s="361" t="s">
        <v>74</v>
      </c>
      <c r="B11" s="348"/>
      <c r="C11" s="348"/>
      <c r="D11" s="348"/>
      <c r="E11" s="348"/>
      <c r="F11" s="348"/>
      <c r="G11" s="348"/>
      <c r="H11" s="348"/>
      <c r="I11" s="349"/>
      <c r="J11" s="353" t="str">
        <f>IF('(第２号様式の3)'!J12="","",'(第２号様式の3)'!J12)</f>
        <v/>
      </c>
      <c r="K11" s="354"/>
      <c r="L11" s="354"/>
      <c r="M11" s="354"/>
      <c r="N11" s="354"/>
      <c r="O11" s="355"/>
      <c r="P11" s="95"/>
      <c r="AH11" s="24"/>
      <c r="AI11" s="103"/>
      <c r="AJ11" s="103"/>
      <c r="AK11" s="103"/>
      <c r="AL11" s="103"/>
      <c r="AM11" s="103"/>
      <c r="AN11" s="103"/>
      <c r="AO11" s="103"/>
      <c r="AP11" s="103"/>
      <c r="AQ11" s="103"/>
      <c r="AR11" s="103"/>
      <c r="AS11" s="103"/>
      <c r="AT11" s="103"/>
      <c r="AU11" s="103"/>
      <c r="AV11" s="103"/>
      <c r="AW11" s="103"/>
      <c r="AX11" s="103"/>
      <c r="AY11" s="103"/>
      <c r="AZ11" s="103"/>
      <c r="BA11" s="103"/>
      <c r="BB11" s="103"/>
      <c r="BC11" s="24"/>
      <c r="BD11" s="24"/>
      <c r="BE11" s="24"/>
      <c r="BF11" s="24"/>
      <c r="BG11" s="24"/>
      <c r="BH11" s="24"/>
      <c r="BI11" s="24"/>
      <c r="BJ11" s="24"/>
      <c r="BK11" s="24"/>
      <c r="BL11" s="24"/>
      <c r="BM11" s="24"/>
      <c r="BN11" s="24"/>
      <c r="BO11" s="24"/>
      <c r="BP11" s="24"/>
    </row>
    <row r="12" spans="1:68" ht="18" customHeight="1" thickBot="1" x14ac:dyDescent="0.2">
      <c r="A12" s="65" t="s">
        <v>75</v>
      </c>
      <c r="B12" s="362"/>
      <c r="C12" s="362"/>
      <c r="D12" s="362"/>
      <c r="E12" s="362"/>
      <c r="F12" s="362"/>
      <c r="G12" s="362"/>
      <c r="H12" s="362"/>
      <c r="I12" s="66" t="s">
        <v>76</v>
      </c>
      <c r="J12" s="363"/>
      <c r="K12" s="364"/>
      <c r="L12" s="364"/>
      <c r="M12" s="364"/>
      <c r="N12" s="364"/>
      <c r="O12" s="365"/>
      <c r="P12" s="95" t="str">
        <f>IF(J$14=F$37,""," ←計①-②と合いません")</f>
        <v/>
      </c>
      <c r="Q12" s="62"/>
      <c r="R12" s="62"/>
      <c r="S12" s="62"/>
      <c r="T12" s="62"/>
      <c r="U12" s="62"/>
      <c r="V12" s="62"/>
      <c r="W12" s="62"/>
      <c r="X12" s="62"/>
      <c r="Y12" s="62"/>
      <c r="Z12" s="62"/>
      <c r="AA12" s="62"/>
      <c r="AB12" s="62"/>
      <c r="AC12" s="62"/>
      <c r="AD12" s="62"/>
      <c r="AE12" s="62"/>
      <c r="AF12" s="62"/>
      <c r="AG12" s="62"/>
      <c r="AH12" s="24"/>
      <c r="AI12" s="103"/>
      <c r="AJ12" s="103" t="s">
        <v>295</v>
      </c>
      <c r="AK12" s="103"/>
      <c r="AL12" s="103"/>
      <c r="AM12" s="103"/>
      <c r="AN12" s="103"/>
      <c r="AO12" s="103"/>
      <c r="AP12" s="103"/>
      <c r="AQ12" s="103"/>
      <c r="AR12" s="103"/>
      <c r="AS12" s="103"/>
      <c r="AT12" s="103"/>
      <c r="AU12" s="103"/>
      <c r="AV12" s="103"/>
      <c r="AW12" s="103"/>
      <c r="AX12" s="103"/>
      <c r="AY12" s="103"/>
      <c r="AZ12" s="103"/>
      <c r="BA12" s="103"/>
      <c r="BB12" s="103"/>
      <c r="BC12" s="24"/>
      <c r="BD12" s="24"/>
      <c r="BE12" s="24"/>
      <c r="BF12" s="24"/>
      <c r="BG12" s="24"/>
      <c r="BH12" s="24"/>
      <c r="BI12" s="24"/>
      <c r="BJ12" s="24"/>
      <c r="BK12" s="24"/>
      <c r="BL12" s="24"/>
      <c r="BM12" s="24"/>
      <c r="BN12" s="24"/>
      <c r="BO12" s="24"/>
      <c r="BP12" s="24"/>
    </row>
    <row r="13" spans="1:68" ht="18" customHeight="1" thickTop="1" x14ac:dyDescent="0.15">
      <c r="A13" s="366" t="s">
        <v>72</v>
      </c>
      <c r="B13" s="367"/>
      <c r="C13" s="367"/>
      <c r="D13" s="367"/>
      <c r="E13" s="367"/>
      <c r="F13" s="367"/>
      <c r="G13" s="367"/>
      <c r="H13" s="367"/>
      <c r="I13" s="367"/>
      <c r="J13" s="613" t="str">
        <f>IF('(第２号様式の3)'!J14="","",'(第２号様式の3)'!J14)</f>
        <v/>
      </c>
      <c r="K13" s="614"/>
      <c r="L13" s="614"/>
      <c r="M13" s="614"/>
      <c r="N13" s="614"/>
      <c r="O13" s="615"/>
      <c r="AH13" s="24"/>
      <c r="AI13" s="103"/>
      <c r="AJ13" s="103"/>
      <c r="AK13" s="103"/>
      <c r="AL13" s="103"/>
      <c r="AM13" s="103"/>
      <c r="AN13" s="103"/>
      <c r="AO13" s="103"/>
      <c r="AP13" s="103"/>
      <c r="AQ13" s="103"/>
      <c r="AR13" s="103"/>
      <c r="AS13" s="103"/>
      <c r="AT13" s="103"/>
      <c r="AU13" s="103"/>
      <c r="AV13" s="103"/>
      <c r="AW13" s="103"/>
      <c r="AX13" s="103"/>
      <c r="AY13" s="103"/>
      <c r="AZ13" s="103"/>
      <c r="BA13" s="103"/>
      <c r="BB13" s="103"/>
      <c r="BC13" s="24"/>
      <c r="BD13" s="24"/>
      <c r="BE13" s="24"/>
      <c r="BF13" s="24"/>
      <c r="BG13" s="24"/>
      <c r="BH13" s="24"/>
      <c r="BI13" s="24"/>
      <c r="BJ13" s="24"/>
      <c r="BK13" s="24"/>
      <c r="BL13" s="24"/>
      <c r="BM13" s="24"/>
      <c r="BN13" s="24"/>
      <c r="BO13" s="24"/>
      <c r="BP13" s="24"/>
    </row>
    <row r="14" spans="1:68" ht="18" customHeight="1" x14ac:dyDescent="0.15">
      <c r="A14" s="350"/>
      <c r="B14" s="351"/>
      <c r="C14" s="351"/>
      <c r="D14" s="351"/>
      <c r="E14" s="351"/>
      <c r="F14" s="351"/>
      <c r="G14" s="351"/>
      <c r="H14" s="351"/>
      <c r="I14" s="351"/>
      <c r="J14" s="368" t="str">
        <f>IF(J8="","",IF(SUM(J8,J10,J12)=F37,SUM(J8,J10,J12),SUM(J8,J10,J12)-F37))</f>
        <v/>
      </c>
      <c r="K14" s="369"/>
      <c r="L14" s="369"/>
      <c r="M14" s="369"/>
      <c r="N14" s="369"/>
      <c r="O14" s="370"/>
      <c r="P14" s="616" t="str">
        <f>IF(J14="","",IF((J14-J13)=0,"",(J14-J13)))</f>
        <v/>
      </c>
      <c r="Q14" s="617"/>
      <c r="R14" s="617"/>
      <c r="S14" s="617"/>
      <c r="T14" s="4" t="str">
        <f>IF(P14="",""," ←変更後と実績時で差がある場合に表示")</f>
        <v/>
      </c>
      <c r="AH14" s="24"/>
      <c r="AI14" s="103"/>
      <c r="AJ14" s="103"/>
      <c r="AK14" s="103"/>
      <c r="AL14" s="103"/>
      <c r="AM14" s="103"/>
      <c r="AN14" s="103"/>
      <c r="AO14" s="103"/>
      <c r="AP14" s="103"/>
      <c r="AQ14" s="103"/>
      <c r="AR14" s="103"/>
      <c r="AS14" s="103"/>
      <c r="AT14" s="103"/>
      <c r="AU14" s="103"/>
      <c r="AV14" s="103"/>
      <c r="AW14" s="103"/>
      <c r="AX14" s="103"/>
      <c r="AY14" s="103"/>
      <c r="AZ14" s="103"/>
      <c r="BA14" s="103"/>
      <c r="BB14" s="103"/>
      <c r="BC14" s="24"/>
      <c r="BD14" s="24"/>
      <c r="BE14" s="24"/>
      <c r="BF14" s="24"/>
      <c r="BG14" s="24"/>
      <c r="BH14" s="24"/>
      <c r="BI14" s="24"/>
      <c r="BJ14" s="24"/>
      <c r="BK14" s="24"/>
      <c r="BL14" s="24"/>
      <c r="BM14" s="24"/>
      <c r="BN14" s="24"/>
      <c r="BO14" s="24"/>
      <c r="BP14" s="24"/>
    </row>
    <row r="15" spans="1:68" ht="18" customHeight="1" x14ac:dyDescent="0.15">
      <c r="AH15" s="24"/>
      <c r="AI15" s="103"/>
      <c r="AJ15" s="103"/>
      <c r="AK15" s="103"/>
      <c r="AL15" s="103"/>
      <c r="AM15" s="103"/>
      <c r="AN15" s="103"/>
      <c r="AO15" s="103"/>
      <c r="AP15" s="103"/>
      <c r="AQ15" s="103"/>
      <c r="AR15" s="103"/>
      <c r="AS15" s="103"/>
      <c r="AT15" s="103"/>
      <c r="AU15" s="103"/>
      <c r="AV15" s="103"/>
      <c r="AW15" s="103"/>
      <c r="AX15" s="103"/>
      <c r="AY15" s="103"/>
      <c r="AZ15" s="103"/>
      <c r="BA15" s="103"/>
      <c r="BB15" s="103"/>
      <c r="BC15" s="24"/>
      <c r="BD15" s="24"/>
      <c r="BE15" s="24"/>
      <c r="BF15" s="24"/>
      <c r="BG15" s="24"/>
      <c r="BH15" s="24"/>
      <c r="BI15" s="24"/>
      <c r="BJ15" s="24"/>
      <c r="BK15" s="24"/>
      <c r="BL15" s="24"/>
      <c r="BM15" s="24"/>
      <c r="BN15" s="24"/>
      <c r="BO15" s="24"/>
      <c r="BP15" s="24"/>
    </row>
    <row r="16" spans="1:68" ht="18" customHeight="1" x14ac:dyDescent="0.15">
      <c r="AH16" s="24"/>
      <c r="AI16" s="103"/>
      <c r="AJ16" s="103"/>
      <c r="AK16" s="103"/>
      <c r="AL16" s="103"/>
      <c r="AM16" s="103"/>
      <c r="AN16" s="103"/>
      <c r="AO16" s="103"/>
      <c r="AP16" s="103"/>
      <c r="AQ16" s="103"/>
      <c r="AR16" s="103"/>
      <c r="AS16" s="103"/>
      <c r="AT16" s="103"/>
      <c r="AU16" s="103"/>
      <c r="AV16" s="103"/>
      <c r="AW16" s="103"/>
      <c r="AX16" s="103"/>
      <c r="AY16" s="103"/>
      <c r="AZ16" s="103"/>
      <c r="BA16" s="103"/>
      <c r="BB16" s="103"/>
      <c r="BC16" s="24"/>
      <c r="BD16" s="24"/>
      <c r="BE16" s="24"/>
      <c r="BF16" s="24"/>
      <c r="BG16" s="24"/>
      <c r="BH16" s="24"/>
      <c r="BI16" s="24"/>
      <c r="BJ16" s="24"/>
      <c r="BK16" s="24"/>
      <c r="BL16" s="24"/>
      <c r="BM16" s="24"/>
      <c r="BN16" s="24"/>
      <c r="BO16" s="24"/>
      <c r="BP16" s="24"/>
    </row>
    <row r="17" spans="1:68" ht="18" customHeight="1" x14ac:dyDescent="0.15">
      <c r="A17" s="56" t="s">
        <v>73</v>
      </c>
      <c r="H17" s="56" t="s">
        <v>115</v>
      </c>
      <c r="AC17" s="346" t="s">
        <v>89</v>
      </c>
      <c r="AD17" s="346"/>
      <c r="AE17" s="346"/>
      <c r="AF17" s="346"/>
      <c r="AH17" s="24"/>
      <c r="AI17" s="103" t="s">
        <v>296</v>
      </c>
      <c r="AJ17" s="103"/>
      <c r="AK17" s="103"/>
      <c r="AL17" s="103"/>
      <c r="AM17" s="103"/>
      <c r="AN17" s="103"/>
      <c r="AO17" s="103"/>
      <c r="AP17" s="103"/>
      <c r="AQ17" s="103"/>
      <c r="AR17" s="103"/>
      <c r="AS17" s="103"/>
      <c r="AT17" s="103"/>
      <c r="AU17" s="103"/>
      <c r="AV17" s="103"/>
      <c r="AW17" s="103"/>
      <c r="AX17" s="103"/>
      <c r="AY17" s="103"/>
      <c r="AZ17" s="103"/>
      <c r="BA17" s="103"/>
      <c r="BB17" s="103"/>
      <c r="BC17" s="24"/>
      <c r="BD17" s="24"/>
      <c r="BE17" s="24"/>
      <c r="BF17" s="24"/>
      <c r="BG17" s="24"/>
      <c r="BH17" s="24"/>
      <c r="BI17" s="24"/>
      <c r="BJ17" s="24"/>
      <c r="BK17" s="24"/>
      <c r="BL17" s="24"/>
      <c r="BM17" s="24"/>
      <c r="BN17" s="24"/>
      <c r="BO17" s="24"/>
      <c r="BP17" s="24"/>
    </row>
    <row r="18" spans="1:68" ht="9" customHeight="1" x14ac:dyDescent="0.15">
      <c r="AC18" s="63"/>
      <c r="AD18" s="63"/>
      <c r="AE18" s="63"/>
      <c r="AF18" s="63"/>
      <c r="AH18" s="24"/>
      <c r="AI18" s="103"/>
      <c r="AJ18" s="103"/>
      <c r="AK18" s="103"/>
      <c r="AL18" s="103"/>
      <c r="AM18" s="103"/>
      <c r="AN18" s="103"/>
      <c r="AO18" s="103"/>
      <c r="AP18" s="103"/>
      <c r="AQ18" s="103"/>
      <c r="AR18" s="103"/>
      <c r="AS18" s="103"/>
      <c r="AT18" s="103"/>
      <c r="AU18" s="103"/>
      <c r="AV18" s="103"/>
      <c r="AW18" s="103"/>
      <c r="AX18" s="103"/>
      <c r="AY18" s="103"/>
      <c r="AZ18" s="103"/>
      <c r="BA18" s="103"/>
      <c r="BB18" s="103"/>
      <c r="BC18" s="24"/>
      <c r="BD18" s="24"/>
      <c r="BE18" s="24"/>
      <c r="BF18" s="24"/>
      <c r="BG18" s="24"/>
      <c r="BH18" s="24"/>
      <c r="BI18" s="24"/>
      <c r="BJ18" s="24"/>
      <c r="BK18" s="24"/>
      <c r="BL18" s="24"/>
      <c r="BM18" s="24"/>
      <c r="BN18" s="24"/>
      <c r="BO18" s="24"/>
      <c r="BP18" s="24"/>
    </row>
    <row r="19" spans="1:68" ht="18" customHeight="1" x14ac:dyDescent="0.15">
      <c r="A19" s="300" t="s">
        <v>272</v>
      </c>
      <c r="B19" s="301"/>
      <c r="C19" s="301"/>
      <c r="D19" s="301"/>
      <c r="E19" s="302"/>
      <c r="F19" s="374" t="s">
        <v>269</v>
      </c>
      <c r="G19" s="375"/>
      <c r="H19" s="375"/>
      <c r="I19" s="376"/>
      <c r="J19" s="382" t="s">
        <v>80</v>
      </c>
      <c r="K19" s="383"/>
      <c r="L19" s="383"/>
      <c r="M19" s="384"/>
      <c r="N19" s="391" t="s">
        <v>81</v>
      </c>
      <c r="O19" s="392"/>
      <c r="P19" s="392"/>
      <c r="Q19" s="393"/>
      <c r="R19" s="400" t="s">
        <v>82</v>
      </c>
      <c r="S19" s="401"/>
      <c r="T19" s="401"/>
      <c r="U19" s="401"/>
      <c r="V19" s="401"/>
      <c r="W19" s="401"/>
      <c r="X19" s="401"/>
      <c r="Y19" s="402"/>
      <c r="Z19" s="300" t="s">
        <v>271</v>
      </c>
      <c r="AA19" s="301"/>
      <c r="AB19" s="301"/>
      <c r="AC19" s="301"/>
      <c r="AD19" s="301"/>
      <c r="AE19" s="301"/>
      <c r="AF19" s="301"/>
      <c r="AG19" s="302"/>
      <c r="AH19" s="24"/>
      <c r="AI19" s="103"/>
      <c r="AJ19" s="103"/>
      <c r="AK19" s="103"/>
      <c r="AL19" s="103"/>
      <c r="AM19" s="103"/>
      <c r="AN19" s="103"/>
      <c r="AO19" s="103"/>
      <c r="AP19" s="103"/>
      <c r="AQ19" s="103"/>
      <c r="AR19" s="103"/>
      <c r="AS19" s="103"/>
      <c r="AT19" s="103"/>
      <c r="AU19" s="103"/>
      <c r="AV19" s="103"/>
      <c r="AW19" s="103"/>
      <c r="AX19" s="103"/>
      <c r="AY19" s="103"/>
      <c r="AZ19" s="103"/>
      <c r="BA19" s="103"/>
      <c r="BB19" s="103"/>
      <c r="BC19" s="24"/>
      <c r="BD19" s="24"/>
      <c r="BE19" s="24"/>
      <c r="BF19" s="24"/>
      <c r="BG19" s="24"/>
      <c r="BH19" s="24"/>
      <c r="BI19" s="24"/>
      <c r="BJ19" s="24"/>
      <c r="BK19" s="24"/>
      <c r="BL19" s="24"/>
      <c r="BM19" s="24"/>
      <c r="BN19" s="24"/>
      <c r="BO19" s="24"/>
      <c r="BP19" s="24"/>
    </row>
    <row r="20" spans="1:68" ht="18" customHeight="1" x14ac:dyDescent="0.15">
      <c r="A20" s="303"/>
      <c r="B20" s="304"/>
      <c r="C20" s="304"/>
      <c r="D20" s="304"/>
      <c r="E20" s="305"/>
      <c r="F20" s="377"/>
      <c r="G20" s="346"/>
      <c r="H20" s="346"/>
      <c r="I20" s="378"/>
      <c r="J20" s="385"/>
      <c r="K20" s="386"/>
      <c r="L20" s="386"/>
      <c r="M20" s="387"/>
      <c r="N20" s="394"/>
      <c r="O20" s="395"/>
      <c r="P20" s="395"/>
      <c r="Q20" s="396"/>
      <c r="R20" s="382" t="s">
        <v>83</v>
      </c>
      <c r="S20" s="383"/>
      <c r="T20" s="383"/>
      <c r="U20" s="384"/>
      <c r="V20" s="382" t="s">
        <v>84</v>
      </c>
      <c r="W20" s="383"/>
      <c r="X20" s="383"/>
      <c r="Y20" s="384"/>
      <c r="Z20" s="303"/>
      <c r="AA20" s="304"/>
      <c r="AB20" s="304"/>
      <c r="AC20" s="304"/>
      <c r="AD20" s="304"/>
      <c r="AE20" s="304"/>
      <c r="AF20" s="304"/>
      <c r="AG20" s="305"/>
      <c r="AH20" s="24"/>
      <c r="AI20" s="103"/>
      <c r="AJ20" s="103"/>
      <c r="AK20" s="103"/>
      <c r="AL20" s="103"/>
      <c r="AM20" s="103"/>
      <c r="AN20" s="103"/>
      <c r="AO20" s="103"/>
      <c r="AP20" s="103"/>
      <c r="AQ20" s="103"/>
      <c r="AR20" s="103"/>
      <c r="AS20" s="103"/>
      <c r="AT20" s="103"/>
      <c r="AU20" s="103"/>
      <c r="AV20" s="103"/>
      <c r="AW20" s="103"/>
      <c r="AX20" s="103"/>
      <c r="AY20" s="103"/>
      <c r="AZ20" s="103"/>
      <c r="BA20" s="103"/>
      <c r="BB20" s="103"/>
      <c r="BC20" s="24"/>
      <c r="BD20" s="24"/>
      <c r="BE20" s="24"/>
      <c r="BF20" s="24"/>
      <c r="BG20" s="24"/>
      <c r="BH20" s="24"/>
      <c r="BI20" s="24"/>
      <c r="BJ20" s="24"/>
      <c r="BK20" s="24"/>
      <c r="BL20" s="24"/>
      <c r="BM20" s="24"/>
      <c r="BN20" s="24"/>
      <c r="BO20" s="24"/>
      <c r="BP20" s="24"/>
    </row>
    <row r="21" spans="1:68" ht="18" customHeight="1" x14ac:dyDescent="0.15">
      <c r="A21" s="306"/>
      <c r="B21" s="307"/>
      <c r="C21" s="307"/>
      <c r="D21" s="307"/>
      <c r="E21" s="308"/>
      <c r="F21" s="379"/>
      <c r="G21" s="380"/>
      <c r="H21" s="380"/>
      <c r="I21" s="381"/>
      <c r="J21" s="388"/>
      <c r="K21" s="389"/>
      <c r="L21" s="389"/>
      <c r="M21" s="390"/>
      <c r="N21" s="397"/>
      <c r="O21" s="398"/>
      <c r="P21" s="398"/>
      <c r="Q21" s="399"/>
      <c r="R21" s="388"/>
      <c r="S21" s="389"/>
      <c r="T21" s="389"/>
      <c r="U21" s="390"/>
      <c r="V21" s="388"/>
      <c r="W21" s="389"/>
      <c r="X21" s="389"/>
      <c r="Y21" s="390"/>
      <c r="Z21" s="306"/>
      <c r="AA21" s="307"/>
      <c r="AB21" s="307"/>
      <c r="AC21" s="307"/>
      <c r="AD21" s="307"/>
      <c r="AE21" s="307"/>
      <c r="AF21" s="307"/>
      <c r="AG21" s="308"/>
      <c r="AH21" s="24"/>
      <c r="AI21" s="103"/>
      <c r="AJ21" s="103"/>
      <c r="AK21" s="103"/>
      <c r="AL21" s="103"/>
      <c r="AM21" s="103"/>
      <c r="AN21" s="103"/>
      <c r="AO21" s="103"/>
      <c r="AP21" s="103"/>
      <c r="AQ21" s="103"/>
      <c r="AR21" s="103"/>
      <c r="AS21" s="103"/>
      <c r="AT21" s="103"/>
      <c r="AU21" s="103"/>
      <c r="AV21" s="103"/>
      <c r="AW21" s="103"/>
      <c r="AX21" s="103"/>
      <c r="AY21" s="103"/>
      <c r="AZ21" s="103"/>
      <c r="BA21" s="103"/>
      <c r="BB21" s="103"/>
      <c r="BC21" s="24"/>
      <c r="BD21" s="24"/>
      <c r="BE21" s="24"/>
      <c r="BF21" s="24"/>
      <c r="BG21" s="24"/>
      <c r="BH21" s="24"/>
      <c r="BI21" s="24"/>
      <c r="BJ21" s="24"/>
      <c r="BK21" s="24"/>
      <c r="BL21" s="24"/>
      <c r="BM21" s="24"/>
      <c r="BN21" s="24"/>
      <c r="BO21" s="24"/>
      <c r="BP21" s="24"/>
    </row>
    <row r="22" spans="1:68" ht="18" customHeight="1" x14ac:dyDescent="0.15">
      <c r="A22" s="339" t="str">
        <f>IF('(第２号様式の3)'!A22="","",'(第２号様式の3)'!A22)</f>
        <v/>
      </c>
      <c r="B22" s="340"/>
      <c r="C22" s="340"/>
      <c r="D22" s="340"/>
      <c r="E22" s="341"/>
      <c r="F22" s="415" t="str">
        <f>IF('(第２号様式の3)'!F23="","",'(第２号様式の3)'!F23)</f>
        <v/>
      </c>
      <c r="G22" s="416"/>
      <c r="H22" s="416"/>
      <c r="I22" s="417"/>
      <c r="J22" s="415" t="str">
        <f>IF('(第２号様式の3)'!J23="","",'(第２号様式の3)'!J23)</f>
        <v/>
      </c>
      <c r="K22" s="416"/>
      <c r="L22" s="416"/>
      <c r="M22" s="417"/>
      <c r="N22" s="415" t="str">
        <f>IF('(第２号様式の3)'!N23="","",'(第２号様式の3)'!N23)</f>
        <v/>
      </c>
      <c r="O22" s="416"/>
      <c r="P22" s="416"/>
      <c r="Q22" s="417"/>
      <c r="R22" s="411"/>
      <c r="S22" s="412"/>
      <c r="T22" s="412"/>
      <c r="U22" s="413"/>
      <c r="V22" s="411"/>
      <c r="W22" s="412"/>
      <c r="X22" s="412"/>
      <c r="Y22" s="413"/>
      <c r="Z22" s="403">
        <v>11000</v>
      </c>
      <c r="AA22" s="404"/>
      <c r="AB22" s="404"/>
      <c r="AC22" s="404"/>
      <c r="AD22" s="5" t="s">
        <v>79</v>
      </c>
      <c r="AE22" s="407" t="str">
        <f>IF('(第２号様式の3)'!AE23="","",'(第２号様式の3)'!AE23)</f>
        <v/>
      </c>
      <c r="AF22" s="407"/>
      <c r="AG22" s="6" t="s">
        <v>78</v>
      </c>
      <c r="AH22" s="24"/>
      <c r="AI22" s="103"/>
      <c r="AJ22" s="103"/>
      <c r="AK22" s="103"/>
      <c r="AL22" s="103"/>
      <c r="AM22" s="103"/>
      <c r="AN22" s="103"/>
      <c r="AO22" s="103"/>
      <c r="AP22" s="103"/>
      <c r="AQ22" s="103"/>
      <c r="AR22" s="103"/>
      <c r="AS22" s="103"/>
      <c r="AT22" s="103"/>
      <c r="AU22" s="103"/>
      <c r="AV22" s="103"/>
      <c r="AW22" s="103"/>
      <c r="AX22" s="103"/>
      <c r="AY22" s="103"/>
      <c r="AZ22" s="103"/>
      <c r="BA22" s="103"/>
      <c r="BB22" s="103"/>
      <c r="BC22" s="24"/>
      <c r="BD22" s="24"/>
      <c r="BE22" s="24"/>
      <c r="BF22" s="24"/>
      <c r="BG22" s="24"/>
      <c r="BH22" s="24"/>
      <c r="BI22" s="24"/>
      <c r="BJ22" s="24"/>
      <c r="BK22" s="24"/>
      <c r="BL22" s="24"/>
      <c r="BM22" s="24"/>
      <c r="BN22" s="24"/>
      <c r="BO22" s="24"/>
      <c r="BP22" s="24"/>
    </row>
    <row r="23" spans="1:68" ht="18" customHeight="1" x14ac:dyDescent="0.15">
      <c r="A23" s="342"/>
      <c r="B23" s="343"/>
      <c r="C23" s="343"/>
      <c r="D23" s="343"/>
      <c r="E23" s="344"/>
      <c r="F23" s="408" t="str">
        <f>IF(AE23="","",(Z22*AE23))</f>
        <v/>
      </c>
      <c r="G23" s="409"/>
      <c r="H23" s="409"/>
      <c r="I23" s="410"/>
      <c r="J23" s="408" t="str">
        <f>IF(AE23="","",(F23-N23))</f>
        <v/>
      </c>
      <c r="K23" s="409"/>
      <c r="L23" s="409"/>
      <c r="M23" s="410"/>
      <c r="N23" s="408" t="str">
        <f>IF(AE23="","",(F23/1.1))</f>
        <v/>
      </c>
      <c r="O23" s="409"/>
      <c r="P23" s="409"/>
      <c r="Q23" s="410"/>
      <c r="R23" s="411"/>
      <c r="S23" s="412"/>
      <c r="T23" s="412"/>
      <c r="U23" s="413"/>
      <c r="V23" s="411"/>
      <c r="W23" s="412"/>
      <c r="X23" s="412"/>
      <c r="Y23" s="413"/>
      <c r="Z23" s="405"/>
      <c r="AA23" s="406"/>
      <c r="AB23" s="406"/>
      <c r="AC23" s="406"/>
      <c r="AD23" s="5" t="s">
        <v>79</v>
      </c>
      <c r="AE23" s="414"/>
      <c r="AF23" s="414"/>
      <c r="AG23" s="6" t="s">
        <v>78</v>
      </c>
      <c r="AH23" s="24"/>
      <c r="AI23" s="103"/>
      <c r="AJ23" s="103"/>
      <c r="AK23" s="103"/>
      <c r="AL23" s="103"/>
      <c r="AM23" s="103"/>
      <c r="AN23" s="103"/>
      <c r="AO23" s="103"/>
      <c r="AP23" s="103"/>
      <c r="AQ23" s="103"/>
      <c r="AR23" s="103"/>
      <c r="AS23" s="103"/>
      <c r="AT23" s="103"/>
      <c r="AU23" s="103"/>
      <c r="AV23" s="103"/>
      <c r="AW23" s="103"/>
      <c r="AX23" s="103"/>
      <c r="AY23" s="103"/>
      <c r="AZ23" s="103"/>
      <c r="BA23" s="103"/>
      <c r="BB23" s="103"/>
      <c r="BC23" s="24"/>
      <c r="BD23" s="24"/>
      <c r="BE23" s="24"/>
      <c r="BF23" s="24"/>
      <c r="BG23" s="24"/>
      <c r="BH23" s="24"/>
      <c r="BI23" s="24"/>
      <c r="BJ23" s="24"/>
      <c r="BK23" s="24"/>
      <c r="BL23" s="24"/>
      <c r="BM23" s="24"/>
      <c r="BN23" s="24"/>
      <c r="BO23" s="24"/>
      <c r="BP23" s="24"/>
    </row>
    <row r="24" spans="1:68" ht="18" customHeight="1" x14ac:dyDescent="0.15">
      <c r="A24" s="339" t="str">
        <f>IF('(第２号様式の3)'!A24="","",'(第２号様式の3)'!A24)</f>
        <v/>
      </c>
      <c r="B24" s="340"/>
      <c r="C24" s="340"/>
      <c r="D24" s="340"/>
      <c r="E24" s="341"/>
      <c r="F24" s="415" t="str">
        <f>IF('(第２号様式の3)'!F25="","",'(第２号様式の3)'!F25)</f>
        <v/>
      </c>
      <c r="G24" s="416"/>
      <c r="H24" s="416"/>
      <c r="I24" s="417"/>
      <c r="J24" s="415" t="str">
        <f>IF('(第２号様式の3)'!J25="","",'(第２号様式の3)'!J25)</f>
        <v/>
      </c>
      <c r="K24" s="416"/>
      <c r="L24" s="416"/>
      <c r="M24" s="417"/>
      <c r="N24" s="415" t="str">
        <f>IF('(第２号様式の3)'!N25="","",'(第２号様式の3)'!N25)</f>
        <v/>
      </c>
      <c r="O24" s="416"/>
      <c r="P24" s="416"/>
      <c r="Q24" s="417"/>
      <c r="R24" s="411"/>
      <c r="S24" s="412"/>
      <c r="T24" s="412"/>
      <c r="U24" s="413"/>
      <c r="V24" s="411"/>
      <c r="W24" s="412"/>
      <c r="X24" s="412"/>
      <c r="Y24" s="413"/>
      <c r="Z24" s="403">
        <v>11000</v>
      </c>
      <c r="AA24" s="404"/>
      <c r="AB24" s="404"/>
      <c r="AC24" s="404"/>
      <c r="AD24" s="5" t="s">
        <v>79</v>
      </c>
      <c r="AE24" s="407" t="str">
        <f>IF('(第２号様式の3)'!AE25="","",'(第２号様式の3)'!AE25)</f>
        <v/>
      </c>
      <c r="AF24" s="407"/>
      <c r="AG24" s="6" t="s">
        <v>78</v>
      </c>
      <c r="AH24" s="24"/>
      <c r="AI24" s="103"/>
      <c r="AJ24" s="103"/>
      <c r="AK24" s="103"/>
      <c r="AL24" s="103"/>
      <c r="AM24" s="103"/>
      <c r="AN24" s="103"/>
      <c r="AO24" s="103"/>
      <c r="AP24" s="103"/>
      <c r="AQ24" s="103"/>
      <c r="AR24" s="103"/>
      <c r="AS24" s="103"/>
      <c r="AT24" s="103"/>
      <c r="AU24" s="103"/>
      <c r="AV24" s="103"/>
      <c r="AW24" s="103"/>
      <c r="AX24" s="103"/>
      <c r="AY24" s="103"/>
      <c r="AZ24" s="103"/>
      <c r="BA24" s="103"/>
      <c r="BB24" s="103"/>
      <c r="BC24" s="24"/>
      <c r="BD24" s="24"/>
      <c r="BE24" s="24"/>
      <c r="BF24" s="24"/>
      <c r="BG24" s="24"/>
      <c r="BH24" s="24"/>
      <c r="BI24" s="24"/>
      <c r="BJ24" s="24"/>
      <c r="BK24" s="24"/>
      <c r="BL24" s="24"/>
      <c r="BM24" s="24"/>
      <c r="BN24" s="24"/>
      <c r="BO24" s="24"/>
      <c r="BP24" s="24"/>
    </row>
    <row r="25" spans="1:68" ht="18" customHeight="1" x14ac:dyDescent="0.15">
      <c r="A25" s="342"/>
      <c r="B25" s="343"/>
      <c r="C25" s="343"/>
      <c r="D25" s="343"/>
      <c r="E25" s="344"/>
      <c r="F25" s="408" t="str">
        <f>IF(AE25="","",(Z24*AE25))</f>
        <v/>
      </c>
      <c r="G25" s="409"/>
      <c r="H25" s="409"/>
      <c r="I25" s="410"/>
      <c r="J25" s="408" t="str">
        <f>IF(AE25="","",(F25-N25))</f>
        <v/>
      </c>
      <c r="K25" s="409"/>
      <c r="L25" s="409"/>
      <c r="M25" s="410"/>
      <c r="N25" s="408" t="str">
        <f>IF(AE25="","",(F25/1.1))</f>
        <v/>
      </c>
      <c r="O25" s="409"/>
      <c r="P25" s="409"/>
      <c r="Q25" s="410"/>
      <c r="R25" s="411"/>
      <c r="S25" s="412"/>
      <c r="T25" s="412"/>
      <c r="U25" s="413"/>
      <c r="V25" s="411"/>
      <c r="W25" s="412"/>
      <c r="X25" s="412"/>
      <c r="Y25" s="413"/>
      <c r="Z25" s="405"/>
      <c r="AA25" s="406"/>
      <c r="AB25" s="406"/>
      <c r="AC25" s="406"/>
      <c r="AD25" s="5" t="s">
        <v>79</v>
      </c>
      <c r="AE25" s="414"/>
      <c r="AF25" s="414"/>
      <c r="AG25" s="6" t="s">
        <v>78</v>
      </c>
      <c r="AH25" s="24"/>
      <c r="AI25" s="103"/>
      <c r="AJ25" s="103"/>
      <c r="AK25" s="103"/>
      <c r="AL25" s="103"/>
      <c r="AM25" s="103"/>
      <c r="AN25" s="103"/>
      <c r="AO25" s="103"/>
      <c r="AP25" s="103"/>
      <c r="AQ25" s="103"/>
      <c r="AR25" s="103"/>
      <c r="AS25" s="103"/>
      <c r="AT25" s="103"/>
      <c r="AU25" s="103"/>
      <c r="AV25" s="103"/>
      <c r="AW25" s="103"/>
      <c r="AX25" s="103"/>
      <c r="AY25" s="103"/>
      <c r="AZ25" s="103"/>
      <c r="BA25" s="103"/>
      <c r="BB25" s="103"/>
      <c r="BC25" s="24"/>
      <c r="BD25" s="24"/>
      <c r="BE25" s="24"/>
      <c r="BF25" s="24"/>
      <c r="BG25" s="24"/>
      <c r="BH25" s="24"/>
      <c r="BI25" s="24"/>
      <c r="BJ25" s="24"/>
      <c r="BK25" s="24"/>
      <c r="BL25" s="24"/>
      <c r="BM25" s="24"/>
      <c r="BN25" s="24"/>
      <c r="BO25" s="24"/>
      <c r="BP25" s="24"/>
    </row>
    <row r="26" spans="1:68" ht="18" customHeight="1" x14ac:dyDescent="0.15">
      <c r="A26" s="339" t="str">
        <f>IF('(第２号様式の3)'!A26="","",'(第２号様式の3)'!A26)</f>
        <v/>
      </c>
      <c r="B26" s="340"/>
      <c r="C26" s="340"/>
      <c r="D26" s="340"/>
      <c r="E26" s="341"/>
      <c r="F26" s="415" t="str">
        <f>IF('(第２号様式の3)'!F27="","",'(第２号様式の3)'!F27)</f>
        <v/>
      </c>
      <c r="G26" s="416"/>
      <c r="H26" s="416"/>
      <c r="I26" s="417"/>
      <c r="J26" s="415" t="str">
        <f>IF('(第２号様式の3)'!J27="","",'(第２号様式の3)'!J27)</f>
        <v/>
      </c>
      <c r="K26" s="416"/>
      <c r="L26" s="416"/>
      <c r="M26" s="417"/>
      <c r="N26" s="415" t="str">
        <f>IF('(第２号様式の3)'!N27="","",'(第２号様式の3)'!N27)</f>
        <v/>
      </c>
      <c r="O26" s="416"/>
      <c r="P26" s="416"/>
      <c r="Q26" s="417"/>
      <c r="R26" s="411"/>
      <c r="S26" s="412"/>
      <c r="T26" s="412"/>
      <c r="U26" s="413"/>
      <c r="V26" s="411"/>
      <c r="W26" s="412"/>
      <c r="X26" s="412"/>
      <c r="Y26" s="413"/>
      <c r="Z26" s="403">
        <v>11000</v>
      </c>
      <c r="AA26" s="404"/>
      <c r="AB26" s="404"/>
      <c r="AC26" s="404"/>
      <c r="AD26" s="5" t="s">
        <v>79</v>
      </c>
      <c r="AE26" s="407" t="str">
        <f>IF('(第２号様式の3)'!AE27="","",'(第２号様式の3)'!AE27)</f>
        <v/>
      </c>
      <c r="AF26" s="407"/>
      <c r="AG26" s="6" t="s">
        <v>78</v>
      </c>
      <c r="AH26" s="24"/>
      <c r="AI26" s="103"/>
      <c r="AJ26" s="103"/>
      <c r="AK26" s="103"/>
      <c r="AL26" s="103"/>
      <c r="AM26" s="103"/>
      <c r="AN26" s="103"/>
      <c r="AO26" s="103"/>
      <c r="AP26" s="103"/>
      <c r="AQ26" s="103"/>
      <c r="AR26" s="103"/>
      <c r="AS26" s="103"/>
      <c r="AT26" s="103"/>
      <c r="AU26" s="103"/>
      <c r="AV26" s="103"/>
      <c r="AW26" s="103"/>
      <c r="AX26" s="103"/>
      <c r="AY26" s="103"/>
      <c r="AZ26" s="103"/>
      <c r="BA26" s="103"/>
      <c r="BB26" s="103"/>
      <c r="BC26" s="24"/>
      <c r="BD26" s="24"/>
      <c r="BE26" s="24"/>
      <c r="BF26" s="24"/>
      <c r="BG26" s="24"/>
      <c r="BH26" s="24"/>
      <c r="BI26" s="24"/>
      <c r="BJ26" s="24"/>
      <c r="BK26" s="24"/>
      <c r="BL26" s="24"/>
      <c r="BM26" s="24"/>
      <c r="BN26" s="24"/>
      <c r="BO26" s="24"/>
      <c r="BP26" s="24"/>
    </row>
    <row r="27" spans="1:68" ht="18" customHeight="1" x14ac:dyDescent="0.15">
      <c r="A27" s="342"/>
      <c r="B27" s="343"/>
      <c r="C27" s="343"/>
      <c r="D27" s="343"/>
      <c r="E27" s="344"/>
      <c r="F27" s="408" t="str">
        <f>IF(AE27="","",(Z26*AE27))</f>
        <v/>
      </c>
      <c r="G27" s="409"/>
      <c r="H27" s="409"/>
      <c r="I27" s="410"/>
      <c r="J27" s="408" t="str">
        <f>IF(AE27="","",(F27-N27))</f>
        <v/>
      </c>
      <c r="K27" s="409"/>
      <c r="L27" s="409"/>
      <c r="M27" s="410"/>
      <c r="N27" s="408" t="str">
        <f>IF(AE27="","",(F27/1.1))</f>
        <v/>
      </c>
      <c r="O27" s="409"/>
      <c r="P27" s="409"/>
      <c r="Q27" s="410"/>
      <c r="R27" s="411"/>
      <c r="S27" s="412"/>
      <c r="T27" s="412"/>
      <c r="U27" s="413"/>
      <c r="V27" s="411"/>
      <c r="W27" s="412"/>
      <c r="X27" s="412"/>
      <c r="Y27" s="413"/>
      <c r="Z27" s="405"/>
      <c r="AA27" s="406"/>
      <c r="AB27" s="406"/>
      <c r="AC27" s="406"/>
      <c r="AD27" s="5" t="s">
        <v>79</v>
      </c>
      <c r="AE27" s="414"/>
      <c r="AF27" s="414"/>
      <c r="AG27" s="6" t="s">
        <v>78</v>
      </c>
      <c r="AH27" s="24"/>
      <c r="AI27" s="103"/>
      <c r="AJ27" s="103"/>
      <c r="AK27" s="103"/>
      <c r="AL27" s="103"/>
      <c r="AM27" s="103"/>
      <c r="AN27" s="103"/>
      <c r="AO27" s="103"/>
      <c r="AP27" s="103"/>
      <c r="AQ27" s="103"/>
      <c r="AR27" s="103"/>
      <c r="AS27" s="103"/>
      <c r="AT27" s="103"/>
      <c r="AU27" s="103"/>
      <c r="AV27" s="103"/>
      <c r="AW27" s="103"/>
      <c r="AX27" s="103"/>
      <c r="AY27" s="103"/>
      <c r="AZ27" s="103"/>
      <c r="BA27" s="103"/>
      <c r="BB27" s="103"/>
      <c r="BC27" s="24"/>
      <c r="BD27" s="24"/>
      <c r="BE27" s="24"/>
      <c r="BF27" s="24"/>
      <c r="BG27" s="24"/>
      <c r="BH27" s="24"/>
      <c r="BI27" s="24"/>
      <c r="BJ27" s="24"/>
      <c r="BK27" s="24"/>
      <c r="BL27" s="24"/>
      <c r="BM27" s="24"/>
      <c r="BN27" s="24"/>
      <c r="BO27" s="24"/>
      <c r="BP27" s="24"/>
    </row>
    <row r="28" spans="1:68" ht="18" customHeight="1" x14ac:dyDescent="0.15">
      <c r="A28" s="339" t="str">
        <f>IF('(第２号様式の3)'!A28="","",'(第２号様式の3)'!A28)</f>
        <v/>
      </c>
      <c r="B28" s="340"/>
      <c r="C28" s="340"/>
      <c r="D28" s="340"/>
      <c r="E28" s="341"/>
      <c r="F28" s="415" t="str">
        <f>IF('(第２号様式の3)'!F29="","",'(第２号様式の3)'!F29)</f>
        <v/>
      </c>
      <c r="G28" s="416"/>
      <c r="H28" s="416"/>
      <c r="I28" s="417"/>
      <c r="J28" s="415" t="str">
        <f>IF('(第２号様式の3)'!J29="","",'(第２号様式の3)'!J29)</f>
        <v/>
      </c>
      <c r="K28" s="416"/>
      <c r="L28" s="416"/>
      <c r="M28" s="417"/>
      <c r="N28" s="415" t="str">
        <f>IF('(第２号様式の3)'!N29="","",'(第２号様式の3)'!N29)</f>
        <v/>
      </c>
      <c r="O28" s="416"/>
      <c r="P28" s="416"/>
      <c r="Q28" s="417"/>
      <c r="R28" s="411"/>
      <c r="S28" s="412"/>
      <c r="T28" s="412"/>
      <c r="U28" s="413"/>
      <c r="V28" s="411"/>
      <c r="W28" s="412"/>
      <c r="X28" s="412"/>
      <c r="Y28" s="413"/>
      <c r="Z28" s="403">
        <v>11000</v>
      </c>
      <c r="AA28" s="404"/>
      <c r="AB28" s="404"/>
      <c r="AC28" s="404"/>
      <c r="AD28" s="5" t="s">
        <v>79</v>
      </c>
      <c r="AE28" s="407" t="str">
        <f>IF('(第２号様式の3)'!AE29="","",'(第２号様式の3)'!AE29)</f>
        <v/>
      </c>
      <c r="AF28" s="407"/>
      <c r="AG28" s="6" t="s">
        <v>78</v>
      </c>
      <c r="AH28" s="24"/>
      <c r="AI28" s="103"/>
      <c r="AJ28" s="103"/>
      <c r="AK28" s="103"/>
      <c r="AL28" s="103"/>
      <c r="AM28" s="103"/>
      <c r="AN28" s="103"/>
      <c r="AO28" s="103"/>
      <c r="AP28" s="103"/>
      <c r="AQ28" s="103"/>
      <c r="AR28" s="103"/>
      <c r="AS28" s="103"/>
      <c r="AT28" s="103"/>
      <c r="AU28" s="103"/>
      <c r="AV28" s="103"/>
      <c r="AW28" s="103"/>
      <c r="AX28" s="103"/>
      <c r="AY28" s="103"/>
      <c r="AZ28" s="103"/>
      <c r="BA28" s="103"/>
      <c r="BB28" s="103"/>
      <c r="BC28" s="24"/>
      <c r="BD28" s="24"/>
      <c r="BE28" s="24"/>
      <c r="BF28" s="24"/>
      <c r="BG28" s="24"/>
      <c r="BH28" s="24"/>
      <c r="BI28" s="24"/>
      <c r="BJ28" s="24"/>
      <c r="BK28" s="24"/>
      <c r="BL28" s="24"/>
      <c r="BM28" s="24"/>
      <c r="BN28" s="24"/>
      <c r="BO28" s="24"/>
      <c r="BP28" s="24"/>
    </row>
    <row r="29" spans="1:68" ht="18" customHeight="1" x14ac:dyDescent="0.15">
      <c r="A29" s="342"/>
      <c r="B29" s="343"/>
      <c r="C29" s="343"/>
      <c r="D29" s="343"/>
      <c r="E29" s="344"/>
      <c r="F29" s="408" t="str">
        <f>IF(AE29="","",(Z28*AE29))</f>
        <v/>
      </c>
      <c r="G29" s="409"/>
      <c r="H29" s="409"/>
      <c r="I29" s="410"/>
      <c r="J29" s="408" t="str">
        <f>IF(AE29="","",(F29-N29))</f>
        <v/>
      </c>
      <c r="K29" s="409"/>
      <c r="L29" s="409"/>
      <c r="M29" s="410"/>
      <c r="N29" s="408" t="str">
        <f>IF(AE29="","",(F29/1.1))</f>
        <v/>
      </c>
      <c r="O29" s="409"/>
      <c r="P29" s="409"/>
      <c r="Q29" s="410"/>
      <c r="R29" s="411"/>
      <c r="S29" s="412"/>
      <c r="T29" s="412"/>
      <c r="U29" s="413"/>
      <c r="V29" s="411"/>
      <c r="W29" s="412"/>
      <c r="X29" s="412"/>
      <c r="Y29" s="413"/>
      <c r="Z29" s="405"/>
      <c r="AA29" s="406"/>
      <c r="AB29" s="406"/>
      <c r="AC29" s="406"/>
      <c r="AD29" s="5" t="s">
        <v>79</v>
      </c>
      <c r="AE29" s="414"/>
      <c r="AF29" s="414"/>
      <c r="AG29" s="6" t="s">
        <v>78</v>
      </c>
      <c r="AH29" s="24"/>
      <c r="AI29" s="103"/>
      <c r="AJ29" s="103"/>
      <c r="AK29" s="103"/>
      <c r="AL29" s="103"/>
      <c r="AM29" s="103"/>
      <c r="AN29" s="103"/>
      <c r="AO29" s="103"/>
      <c r="AP29" s="103"/>
      <c r="AQ29" s="103"/>
      <c r="AR29" s="103"/>
      <c r="AS29" s="103"/>
      <c r="AT29" s="103"/>
      <c r="AU29" s="103"/>
      <c r="AV29" s="103"/>
      <c r="AW29" s="103"/>
      <c r="AX29" s="103"/>
      <c r="AY29" s="103"/>
      <c r="AZ29" s="103"/>
      <c r="BA29" s="103"/>
      <c r="BB29" s="103"/>
      <c r="BC29" s="24"/>
      <c r="BD29" s="24"/>
      <c r="BE29" s="24"/>
      <c r="BF29" s="24"/>
      <c r="BG29" s="24"/>
      <c r="BH29" s="24"/>
      <c r="BI29" s="24"/>
      <c r="BJ29" s="24"/>
      <c r="BK29" s="24"/>
      <c r="BL29" s="24"/>
      <c r="BM29" s="24"/>
      <c r="BN29" s="24"/>
      <c r="BO29" s="24"/>
      <c r="BP29" s="24"/>
    </row>
    <row r="30" spans="1:68" ht="18" customHeight="1" x14ac:dyDescent="0.15">
      <c r="A30" s="339" t="str">
        <f>IF('(第２号様式の3)'!A30="","",'(第２号様式の3)'!A30)</f>
        <v/>
      </c>
      <c r="B30" s="340"/>
      <c r="C30" s="340"/>
      <c r="D30" s="340"/>
      <c r="E30" s="341"/>
      <c r="F30" s="415" t="str">
        <f>IF('(第２号様式の3)'!F31="","",'(第２号様式の3)'!F31)</f>
        <v/>
      </c>
      <c r="G30" s="416"/>
      <c r="H30" s="416"/>
      <c r="I30" s="417"/>
      <c r="J30" s="415" t="str">
        <f>IF('(第２号様式の3)'!J31="","",'(第２号様式の3)'!J31)</f>
        <v/>
      </c>
      <c r="K30" s="416"/>
      <c r="L30" s="416"/>
      <c r="M30" s="417"/>
      <c r="N30" s="415" t="str">
        <f>IF('(第２号様式の3)'!N31="","",'(第２号様式の3)'!N31)</f>
        <v/>
      </c>
      <c r="O30" s="416"/>
      <c r="P30" s="416"/>
      <c r="Q30" s="417"/>
      <c r="R30" s="411"/>
      <c r="S30" s="412"/>
      <c r="T30" s="412"/>
      <c r="U30" s="413"/>
      <c r="V30" s="411"/>
      <c r="W30" s="412"/>
      <c r="X30" s="412"/>
      <c r="Y30" s="413"/>
      <c r="Z30" s="403">
        <v>11000</v>
      </c>
      <c r="AA30" s="404"/>
      <c r="AB30" s="404"/>
      <c r="AC30" s="404"/>
      <c r="AD30" s="5" t="s">
        <v>79</v>
      </c>
      <c r="AE30" s="407" t="str">
        <f>IF('(第２号様式の3)'!AE31="","",'(第２号様式の3)'!AE31)</f>
        <v/>
      </c>
      <c r="AF30" s="407"/>
      <c r="AG30" s="6" t="s">
        <v>78</v>
      </c>
      <c r="AH30" s="24"/>
      <c r="AI30" s="103"/>
      <c r="AJ30" s="103"/>
      <c r="AK30" s="103"/>
      <c r="AL30" s="103"/>
      <c r="AM30" s="103"/>
      <c r="AN30" s="103"/>
      <c r="AO30" s="103"/>
      <c r="AP30" s="103"/>
      <c r="AQ30" s="103"/>
      <c r="AR30" s="103"/>
      <c r="AS30" s="103"/>
      <c r="AT30" s="103"/>
      <c r="AU30" s="103"/>
      <c r="AV30" s="103"/>
      <c r="AW30" s="103"/>
      <c r="AX30" s="103"/>
      <c r="AY30" s="103"/>
      <c r="AZ30" s="103"/>
      <c r="BA30" s="103"/>
      <c r="BB30" s="103"/>
      <c r="BC30" s="24"/>
      <c r="BD30" s="24"/>
      <c r="BE30" s="24"/>
      <c r="BF30" s="24"/>
      <c r="BG30" s="24"/>
      <c r="BH30" s="24"/>
      <c r="BI30" s="24"/>
      <c r="BJ30" s="24"/>
      <c r="BK30" s="24"/>
      <c r="BL30" s="24"/>
      <c r="BM30" s="24"/>
      <c r="BN30" s="24"/>
      <c r="BO30" s="24"/>
      <c r="BP30" s="24"/>
    </row>
    <row r="31" spans="1:68" ht="18" customHeight="1" x14ac:dyDescent="0.15">
      <c r="A31" s="342"/>
      <c r="B31" s="343"/>
      <c r="C31" s="343"/>
      <c r="D31" s="343"/>
      <c r="E31" s="344"/>
      <c r="F31" s="408" t="str">
        <f>IF(AE31="","",(Z30*AE31))</f>
        <v/>
      </c>
      <c r="G31" s="409"/>
      <c r="H31" s="409"/>
      <c r="I31" s="410"/>
      <c r="J31" s="408" t="str">
        <f>IF(AE31="","",(F31-N31))</f>
        <v/>
      </c>
      <c r="K31" s="409"/>
      <c r="L31" s="409"/>
      <c r="M31" s="410"/>
      <c r="N31" s="408" t="str">
        <f>IF(AE31="","",(F31/1.1))</f>
        <v/>
      </c>
      <c r="O31" s="409"/>
      <c r="P31" s="409"/>
      <c r="Q31" s="410"/>
      <c r="R31" s="411"/>
      <c r="S31" s="412"/>
      <c r="T31" s="412"/>
      <c r="U31" s="413"/>
      <c r="V31" s="411"/>
      <c r="W31" s="412"/>
      <c r="X31" s="412"/>
      <c r="Y31" s="413"/>
      <c r="Z31" s="405"/>
      <c r="AA31" s="406"/>
      <c r="AB31" s="406"/>
      <c r="AC31" s="406"/>
      <c r="AD31" s="5" t="s">
        <v>79</v>
      </c>
      <c r="AE31" s="414"/>
      <c r="AF31" s="414"/>
      <c r="AG31" s="6" t="s">
        <v>78</v>
      </c>
      <c r="AH31" s="24"/>
      <c r="AI31" s="103"/>
      <c r="AJ31" s="103"/>
      <c r="AK31" s="103"/>
      <c r="AL31" s="103"/>
      <c r="AM31" s="103"/>
      <c r="AN31" s="103"/>
      <c r="AO31" s="103"/>
      <c r="AP31" s="103"/>
      <c r="AQ31" s="103"/>
      <c r="AR31" s="103"/>
      <c r="AS31" s="103"/>
      <c r="AT31" s="103"/>
      <c r="AU31" s="103"/>
      <c r="AV31" s="103"/>
      <c r="AW31" s="103"/>
      <c r="AX31" s="103"/>
      <c r="AY31" s="103"/>
      <c r="AZ31" s="103"/>
      <c r="BA31" s="103"/>
      <c r="BB31" s="103"/>
      <c r="BC31" s="24"/>
      <c r="BD31" s="24"/>
      <c r="BE31" s="24"/>
      <c r="BF31" s="24"/>
      <c r="BG31" s="24"/>
      <c r="BH31" s="24"/>
      <c r="BI31" s="24"/>
      <c r="BJ31" s="24"/>
      <c r="BK31" s="24"/>
      <c r="BL31" s="24"/>
      <c r="BM31" s="24"/>
      <c r="BN31" s="24"/>
      <c r="BO31" s="24"/>
      <c r="BP31" s="24"/>
    </row>
    <row r="32" spans="1:68" ht="18" customHeight="1" x14ac:dyDescent="0.15">
      <c r="A32" s="339" t="str">
        <f>IF('(第２号様式の3)'!A32="","",'(第２号様式の3)'!A32)</f>
        <v/>
      </c>
      <c r="B32" s="340"/>
      <c r="C32" s="340"/>
      <c r="D32" s="340"/>
      <c r="E32" s="341"/>
      <c r="F32" s="415" t="str">
        <f>IF('(第２号様式の3)'!F33="","",'(第２号様式の3)'!F33)</f>
        <v/>
      </c>
      <c r="G32" s="416"/>
      <c r="H32" s="416"/>
      <c r="I32" s="417"/>
      <c r="J32" s="415" t="str">
        <f>IF('(第２号様式の3)'!J33="","",'(第２号様式の3)'!J33)</f>
        <v/>
      </c>
      <c r="K32" s="416"/>
      <c r="L32" s="416"/>
      <c r="M32" s="417"/>
      <c r="N32" s="415" t="str">
        <f>IF('(第２号様式の3)'!N33="","",'(第２号様式の3)'!N33)</f>
        <v/>
      </c>
      <c r="O32" s="416"/>
      <c r="P32" s="416"/>
      <c r="Q32" s="417"/>
      <c r="R32" s="411"/>
      <c r="S32" s="412"/>
      <c r="T32" s="412"/>
      <c r="U32" s="413"/>
      <c r="V32" s="411"/>
      <c r="W32" s="412"/>
      <c r="X32" s="412"/>
      <c r="Y32" s="413"/>
      <c r="Z32" s="403">
        <v>11000</v>
      </c>
      <c r="AA32" s="404"/>
      <c r="AB32" s="404"/>
      <c r="AC32" s="404"/>
      <c r="AD32" s="5" t="s">
        <v>79</v>
      </c>
      <c r="AE32" s="407" t="str">
        <f>IF('(第２号様式の3)'!AE33="","",'(第２号様式の3)'!AE33)</f>
        <v/>
      </c>
      <c r="AF32" s="407"/>
      <c r="AG32" s="6" t="s">
        <v>78</v>
      </c>
      <c r="AH32" s="24"/>
      <c r="AI32" s="103"/>
      <c r="AJ32" s="103"/>
      <c r="AK32" s="103"/>
      <c r="AL32" s="103"/>
      <c r="AM32" s="103"/>
      <c r="AN32" s="103"/>
      <c r="AO32" s="103"/>
      <c r="AP32" s="103"/>
      <c r="AQ32" s="103"/>
      <c r="AR32" s="103"/>
      <c r="AS32" s="103"/>
      <c r="AT32" s="103"/>
      <c r="AU32" s="103"/>
      <c r="AV32" s="103"/>
      <c r="AW32" s="103"/>
      <c r="AX32" s="103"/>
      <c r="AY32" s="103"/>
      <c r="AZ32" s="103"/>
      <c r="BA32" s="103"/>
      <c r="BB32" s="103"/>
      <c r="BC32" s="24"/>
      <c r="BD32" s="24"/>
      <c r="BE32" s="24"/>
      <c r="BF32" s="24"/>
      <c r="BG32" s="24"/>
      <c r="BH32" s="24"/>
      <c r="BI32" s="24"/>
      <c r="BJ32" s="24"/>
      <c r="BK32" s="24"/>
      <c r="BL32" s="24"/>
      <c r="BM32" s="24"/>
      <c r="BN32" s="24"/>
      <c r="BO32" s="24"/>
      <c r="BP32" s="24"/>
    </row>
    <row r="33" spans="1:68" ht="18" customHeight="1" x14ac:dyDescent="0.15">
      <c r="A33" s="342"/>
      <c r="B33" s="343"/>
      <c r="C33" s="343"/>
      <c r="D33" s="343"/>
      <c r="E33" s="344"/>
      <c r="F33" s="408" t="str">
        <f>IF(AE33="","",(Z32*AE33))</f>
        <v/>
      </c>
      <c r="G33" s="409"/>
      <c r="H33" s="409"/>
      <c r="I33" s="410"/>
      <c r="J33" s="408" t="str">
        <f>IF(AE33="","",(F33-N33))</f>
        <v/>
      </c>
      <c r="K33" s="409"/>
      <c r="L33" s="409"/>
      <c r="M33" s="410"/>
      <c r="N33" s="408" t="str">
        <f>IF(AE33="","",(F33/1.1))</f>
        <v/>
      </c>
      <c r="O33" s="409"/>
      <c r="P33" s="409"/>
      <c r="Q33" s="410"/>
      <c r="R33" s="411"/>
      <c r="S33" s="412"/>
      <c r="T33" s="412"/>
      <c r="U33" s="413"/>
      <c r="V33" s="411"/>
      <c r="W33" s="412"/>
      <c r="X33" s="412"/>
      <c r="Y33" s="413"/>
      <c r="Z33" s="405"/>
      <c r="AA33" s="406"/>
      <c r="AB33" s="406"/>
      <c r="AC33" s="406"/>
      <c r="AD33" s="5" t="s">
        <v>79</v>
      </c>
      <c r="AE33" s="414"/>
      <c r="AF33" s="414"/>
      <c r="AG33" s="6" t="s">
        <v>78</v>
      </c>
      <c r="AH33" s="24"/>
      <c r="AI33" s="103"/>
      <c r="AJ33" s="103"/>
      <c r="AK33" s="103"/>
      <c r="AL33" s="103"/>
      <c r="AM33" s="103"/>
      <c r="AN33" s="103"/>
      <c r="AO33" s="103"/>
      <c r="AP33" s="103"/>
      <c r="AQ33" s="103"/>
      <c r="AR33" s="103"/>
      <c r="AS33" s="103"/>
      <c r="AT33" s="103"/>
      <c r="AU33" s="103"/>
      <c r="AV33" s="103"/>
      <c r="AW33" s="103"/>
      <c r="AX33" s="103"/>
      <c r="AY33" s="103"/>
      <c r="AZ33" s="103"/>
      <c r="BA33" s="103"/>
      <c r="BB33" s="103"/>
      <c r="BC33" s="24"/>
      <c r="BD33" s="24"/>
      <c r="BE33" s="24"/>
      <c r="BF33" s="24"/>
      <c r="BG33" s="24"/>
      <c r="BH33" s="24"/>
      <c r="BI33" s="24"/>
      <c r="BJ33" s="24"/>
      <c r="BK33" s="24"/>
      <c r="BL33" s="24"/>
      <c r="BM33" s="24"/>
      <c r="BN33" s="24"/>
      <c r="BO33" s="24"/>
      <c r="BP33" s="24"/>
    </row>
    <row r="34" spans="1:68" ht="18" customHeight="1" x14ac:dyDescent="0.15">
      <c r="A34" s="434" t="s">
        <v>262</v>
      </c>
      <c r="B34" s="435"/>
      <c r="C34" s="435"/>
      <c r="D34" s="435"/>
      <c r="E34" s="436"/>
      <c r="F34" s="415" t="str">
        <f>IF('(第２号様式の3)'!F35="","",'(第２号様式の3)'!F35)</f>
        <v/>
      </c>
      <c r="G34" s="416"/>
      <c r="H34" s="416"/>
      <c r="I34" s="417"/>
      <c r="J34" s="415" t="str">
        <f>IF('(第２号様式の3)'!J35="","",'(第２号様式の3)'!J35)</f>
        <v/>
      </c>
      <c r="K34" s="416"/>
      <c r="L34" s="416"/>
      <c r="M34" s="417"/>
      <c r="N34" s="415" t="str">
        <f>IF('(第２号様式の3)'!N35="","",'(第２号様式の3)'!N35)</f>
        <v/>
      </c>
      <c r="O34" s="416"/>
      <c r="P34" s="416"/>
      <c r="Q34" s="417"/>
      <c r="R34" s="411"/>
      <c r="S34" s="412"/>
      <c r="T34" s="412"/>
      <c r="U34" s="413"/>
      <c r="V34" s="411"/>
      <c r="W34" s="412"/>
      <c r="X34" s="412"/>
      <c r="Y34" s="413"/>
      <c r="Z34" s="423"/>
      <c r="AA34" s="220"/>
      <c r="AB34" s="220"/>
      <c r="AC34" s="220"/>
      <c r="AD34" s="220"/>
      <c r="AE34" s="220"/>
      <c r="AF34" s="220"/>
      <c r="AG34" s="221"/>
      <c r="AH34" s="24"/>
      <c r="AI34" s="103"/>
      <c r="AJ34" s="103"/>
      <c r="AK34" s="103"/>
      <c r="AL34" s="103"/>
      <c r="AM34" s="103"/>
      <c r="AN34" s="103"/>
      <c r="AO34" s="103"/>
      <c r="AP34" s="103"/>
      <c r="AQ34" s="103"/>
      <c r="AR34" s="103"/>
      <c r="AS34" s="103"/>
      <c r="AT34" s="103"/>
      <c r="AU34" s="103"/>
      <c r="AV34" s="103"/>
      <c r="AW34" s="103"/>
      <c r="AX34" s="103"/>
      <c r="AY34" s="103"/>
      <c r="AZ34" s="103"/>
      <c r="BA34" s="103"/>
      <c r="BB34" s="103"/>
      <c r="BC34" s="24"/>
      <c r="BD34" s="24"/>
      <c r="BE34" s="24"/>
      <c r="BF34" s="24"/>
      <c r="BG34" s="24"/>
      <c r="BH34" s="24"/>
      <c r="BI34" s="24"/>
      <c r="BJ34" s="24"/>
      <c r="BK34" s="24"/>
      <c r="BL34" s="24"/>
      <c r="BM34" s="24"/>
      <c r="BN34" s="24"/>
      <c r="BO34" s="24"/>
      <c r="BP34" s="24"/>
    </row>
    <row r="35" spans="1:68" ht="18" customHeight="1" thickBot="1" x14ac:dyDescent="0.2">
      <c r="A35" s="425"/>
      <c r="B35" s="426"/>
      <c r="C35" s="426"/>
      <c r="D35" s="426"/>
      <c r="E35" s="427"/>
      <c r="F35" s="610"/>
      <c r="G35" s="611"/>
      <c r="H35" s="611"/>
      <c r="I35" s="612"/>
      <c r="J35" s="428" t="str">
        <f>IF(F35="","",(F35-N35))</f>
        <v/>
      </c>
      <c r="K35" s="429"/>
      <c r="L35" s="429"/>
      <c r="M35" s="430"/>
      <c r="N35" s="428" t="str">
        <f>IF(F35="","",(ROUNDDOWN((F35/1.1),0)))</f>
        <v/>
      </c>
      <c r="O35" s="429"/>
      <c r="P35" s="429"/>
      <c r="Q35" s="430"/>
      <c r="R35" s="431"/>
      <c r="S35" s="432"/>
      <c r="T35" s="432"/>
      <c r="U35" s="433"/>
      <c r="V35" s="431"/>
      <c r="W35" s="432"/>
      <c r="X35" s="432"/>
      <c r="Y35" s="433"/>
      <c r="Z35" s="222"/>
      <c r="AA35" s="223"/>
      <c r="AB35" s="223"/>
      <c r="AC35" s="223"/>
      <c r="AD35" s="223"/>
      <c r="AE35" s="223"/>
      <c r="AF35" s="223"/>
      <c r="AG35" s="224"/>
      <c r="AH35" s="24"/>
      <c r="AI35" s="103"/>
      <c r="AJ35" s="103"/>
      <c r="AK35" s="103"/>
      <c r="AL35" s="103"/>
      <c r="AM35" s="103"/>
      <c r="AN35" s="103"/>
      <c r="AO35" s="103"/>
      <c r="AP35" s="103"/>
      <c r="AQ35" s="103"/>
      <c r="AR35" s="103"/>
      <c r="AS35" s="103"/>
      <c r="AT35" s="103"/>
      <c r="AU35" s="103"/>
      <c r="AV35" s="103"/>
      <c r="AW35" s="103"/>
      <c r="AX35" s="103"/>
      <c r="AY35" s="103"/>
      <c r="AZ35" s="103"/>
      <c r="BA35" s="103"/>
      <c r="BB35" s="103"/>
      <c r="BC35" s="24"/>
      <c r="BD35" s="24"/>
      <c r="BE35" s="24"/>
      <c r="BF35" s="24"/>
      <c r="BG35" s="24"/>
      <c r="BH35" s="24"/>
      <c r="BI35" s="24"/>
      <c r="BJ35" s="24"/>
      <c r="BK35" s="24"/>
      <c r="BL35" s="24"/>
      <c r="BM35" s="24"/>
      <c r="BN35" s="24"/>
      <c r="BO35" s="24"/>
      <c r="BP35" s="24"/>
    </row>
    <row r="36" spans="1:68" ht="18" customHeight="1" thickTop="1" x14ac:dyDescent="0.15">
      <c r="A36" s="437" t="s">
        <v>72</v>
      </c>
      <c r="B36" s="438"/>
      <c r="C36" s="438"/>
      <c r="D36" s="438"/>
      <c r="E36" s="439"/>
      <c r="F36" s="443" t="str">
        <f>IF('(第２号様式の3)'!F37="","",'(第２号様式の3)'!F37)</f>
        <v/>
      </c>
      <c r="G36" s="444"/>
      <c r="H36" s="444"/>
      <c r="I36" s="445"/>
      <c r="J36" s="443" t="str">
        <f>IF('(第２号様式の3)'!J37="","",'(第２号様式の3)'!J37)</f>
        <v/>
      </c>
      <c r="K36" s="444"/>
      <c r="L36" s="444"/>
      <c r="M36" s="445"/>
      <c r="N36" s="443" t="str">
        <f>IF('(第２号様式の3)'!N37="","",'(第２号様式の3)'!N37)</f>
        <v/>
      </c>
      <c r="O36" s="444"/>
      <c r="P36" s="444"/>
      <c r="Q36" s="445"/>
      <c r="R36" s="443" t="str">
        <f>IF('(第２号様式の3)'!R37="","",'(第２号様式の3)'!R37)</f>
        <v/>
      </c>
      <c r="S36" s="444"/>
      <c r="T36" s="444"/>
      <c r="U36" s="445"/>
      <c r="V36" s="443" t="str">
        <f>IF('(第２号様式の3)'!V37="","",'(第２号様式の3)'!V37)</f>
        <v/>
      </c>
      <c r="W36" s="444"/>
      <c r="X36" s="444"/>
      <c r="Y36" s="445"/>
      <c r="Z36" s="418"/>
      <c r="AA36" s="419"/>
      <c r="AB36" s="419"/>
      <c r="AC36" s="419"/>
      <c r="AD36" s="419"/>
      <c r="AE36" s="419"/>
      <c r="AF36" s="419"/>
      <c r="AG36" s="420"/>
      <c r="AH36" s="24"/>
      <c r="AI36" s="103"/>
      <c r="AJ36" s="103"/>
      <c r="AK36" s="103"/>
      <c r="AL36" s="103"/>
      <c r="AM36" s="103"/>
      <c r="AN36" s="103"/>
      <c r="AO36" s="103"/>
      <c r="AP36" s="103"/>
      <c r="AQ36" s="103"/>
      <c r="AR36" s="103"/>
      <c r="AS36" s="103"/>
      <c r="AT36" s="103"/>
      <c r="AU36" s="103"/>
      <c r="AV36" s="103"/>
      <c r="AW36" s="103"/>
      <c r="AX36" s="103"/>
      <c r="AY36" s="103"/>
      <c r="AZ36" s="103"/>
      <c r="BA36" s="103"/>
      <c r="BB36" s="103"/>
      <c r="BC36" s="24"/>
      <c r="BD36" s="24"/>
      <c r="BE36" s="24"/>
      <c r="BF36" s="24"/>
      <c r="BG36" s="24"/>
      <c r="BH36" s="24"/>
      <c r="BI36" s="24"/>
      <c r="BJ36" s="24"/>
      <c r="BK36" s="24"/>
      <c r="BL36" s="24"/>
      <c r="BM36" s="24"/>
      <c r="BN36" s="24"/>
      <c r="BO36" s="24"/>
      <c r="BP36" s="24"/>
    </row>
    <row r="37" spans="1:68" ht="18" customHeight="1" x14ac:dyDescent="0.15">
      <c r="A37" s="440"/>
      <c r="B37" s="441"/>
      <c r="C37" s="441"/>
      <c r="D37" s="441"/>
      <c r="E37" s="442"/>
      <c r="F37" s="408" t="str">
        <f>IF(AND(F23="",F25="",F27="",F29="",F31="",F33="",F35=""),"",(SUM(F23,F25,F27,F29,F31,F33,F35)))</f>
        <v/>
      </c>
      <c r="G37" s="409"/>
      <c r="H37" s="409"/>
      <c r="I37" s="410"/>
      <c r="J37" s="408" t="str">
        <f>IF(AND(J23="",J25="",J27="",J29="",J31="",J33="",J35=""),"",(SUM(J23,J25,J27,J29,J31,J33,J35)))</f>
        <v/>
      </c>
      <c r="K37" s="409"/>
      <c r="L37" s="409"/>
      <c r="M37" s="410"/>
      <c r="N37" s="408" t="str">
        <f t="shared" ref="N37" si="0">IF(AND(N23="",N25="",N27="",N29="",N31="",N33="",N35=""),"",(SUM(N23,N25,N27,N29,N31,N33,N35)))</f>
        <v/>
      </c>
      <c r="O37" s="409"/>
      <c r="P37" s="409"/>
      <c r="Q37" s="410"/>
      <c r="R37" s="408" t="str">
        <f>IF(N37="","",ROUNDDOWN(IF(N37&lt;=500000,(N37/2),250000),-3))</f>
        <v/>
      </c>
      <c r="S37" s="409"/>
      <c r="T37" s="409"/>
      <c r="U37" s="410"/>
      <c r="V37" s="408" t="str">
        <f>IF(F37="","",F37-R37)</f>
        <v/>
      </c>
      <c r="W37" s="409"/>
      <c r="X37" s="409"/>
      <c r="Y37" s="410"/>
      <c r="Z37" s="421"/>
      <c r="AA37" s="422"/>
      <c r="AB37" s="422"/>
      <c r="AC37" s="422"/>
      <c r="AD37" s="422"/>
      <c r="AE37" s="422"/>
      <c r="AF37" s="422"/>
      <c r="AG37" s="250"/>
      <c r="AH37" s="24"/>
      <c r="AI37" s="103"/>
      <c r="AJ37" s="103"/>
      <c r="AK37" s="103"/>
      <c r="AL37" s="103"/>
      <c r="AM37" s="103"/>
      <c r="AN37" s="103"/>
      <c r="AO37" s="103"/>
      <c r="AP37" s="103"/>
      <c r="AQ37" s="103"/>
      <c r="AR37" s="103"/>
      <c r="AS37" s="103"/>
      <c r="AT37" s="103"/>
      <c r="AU37" s="103"/>
      <c r="AV37" s="103"/>
      <c r="AW37" s="103"/>
      <c r="AX37" s="103"/>
      <c r="AY37" s="103"/>
      <c r="AZ37" s="103"/>
      <c r="BA37" s="103"/>
      <c r="BB37" s="103"/>
      <c r="BC37" s="24"/>
      <c r="BD37" s="24"/>
      <c r="BE37" s="24"/>
      <c r="BF37" s="24"/>
      <c r="BG37" s="24"/>
      <c r="BH37" s="24"/>
      <c r="BI37" s="24"/>
      <c r="BJ37" s="24"/>
      <c r="BK37" s="24"/>
      <c r="BL37" s="24"/>
      <c r="BM37" s="24"/>
      <c r="BN37" s="24"/>
      <c r="BO37" s="24"/>
      <c r="BP37" s="24"/>
    </row>
    <row r="38" spans="1:68" ht="18" customHeight="1" x14ac:dyDescent="0.15">
      <c r="G38" s="346" t="s">
        <v>86</v>
      </c>
      <c r="H38" s="346"/>
      <c r="O38" s="67"/>
      <c r="P38" s="67"/>
      <c r="S38" s="346" t="s">
        <v>87</v>
      </c>
      <c r="T38" s="346"/>
      <c r="W38" s="424" t="s">
        <v>88</v>
      </c>
      <c r="X38" s="424"/>
      <c r="AH38" s="24"/>
      <c r="AI38" s="103"/>
      <c r="AJ38" s="103"/>
      <c r="AK38" s="103"/>
      <c r="AL38" s="103"/>
      <c r="AM38" s="103"/>
      <c r="AN38" s="103"/>
      <c r="AO38" s="103"/>
      <c r="AP38" s="103"/>
      <c r="AQ38" s="103"/>
      <c r="AR38" s="103"/>
      <c r="AS38" s="103"/>
      <c r="AT38" s="103"/>
      <c r="AU38" s="103"/>
      <c r="AV38" s="103"/>
      <c r="AW38" s="103"/>
      <c r="AX38" s="103"/>
      <c r="AY38" s="103"/>
      <c r="AZ38" s="103"/>
      <c r="BA38" s="103"/>
      <c r="BB38" s="103"/>
      <c r="BC38" s="24"/>
      <c r="BD38" s="24"/>
      <c r="BE38" s="24"/>
      <c r="BF38" s="24"/>
      <c r="BG38" s="24"/>
      <c r="BH38" s="24"/>
      <c r="BI38" s="24"/>
      <c r="BJ38" s="24"/>
      <c r="BK38" s="24"/>
      <c r="BL38" s="24"/>
      <c r="BM38" s="24"/>
      <c r="BN38" s="24"/>
      <c r="BO38" s="24"/>
      <c r="BP38" s="24"/>
    </row>
    <row r="39" spans="1:68" ht="18" customHeight="1" x14ac:dyDescent="0.15">
      <c r="AH39" s="24"/>
      <c r="AI39" s="103"/>
      <c r="AJ39" s="103"/>
      <c r="AK39" s="103"/>
      <c r="AL39" s="103"/>
      <c r="AM39" s="103"/>
      <c r="AN39" s="103"/>
      <c r="AO39" s="103"/>
      <c r="AP39" s="103"/>
      <c r="AQ39" s="103"/>
      <c r="AR39" s="103"/>
      <c r="AS39" s="103"/>
      <c r="AT39" s="103"/>
      <c r="AU39" s="103"/>
      <c r="AV39" s="103"/>
      <c r="AW39" s="103"/>
      <c r="AX39" s="103"/>
      <c r="AY39" s="103"/>
      <c r="AZ39" s="103"/>
      <c r="BA39" s="103"/>
      <c r="BB39" s="103"/>
      <c r="BC39" s="24"/>
      <c r="BD39" s="24"/>
      <c r="BE39" s="24"/>
      <c r="BF39" s="24"/>
      <c r="BG39" s="24"/>
      <c r="BH39" s="24"/>
      <c r="BI39" s="24"/>
      <c r="BJ39" s="24"/>
      <c r="BK39" s="24"/>
      <c r="BL39" s="24"/>
      <c r="BM39" s="24"/>
      <c r="BN39" s="24"/>
      <c r="BO39" s="24"/>
      <c r="BP39" s="24"/>
    </row>
    <row r="40" spans="1:68" ht="18" customHeight="1" x14ac:dyDescent="0.15">
      <c r="A40" s="68" t="s">
        <v>280</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24"/>
      <c r="AI40" s="103"/>
      <c r="AJ40" s="103"/>
      <c r="AK40" s="103"/>
      <c r="AL40" s="103"/>
      <c r="AM40" s="103"/>
      <c r="AN40" s="103"/>
      <c r="AO40" s="103"/>
      <c r="AP40" s="103"/>
      <c r="AQ40" s="103"/>
      <c r="AR40" s="103"/>
      <c r="AS40" s="103"/>
      <c r="AT40" s="103"/>
      <c r="AU40" s="103"/>
      <c r="AV40" s="103"/>
      <c r="AW40" s="103"/>
      <c r="AX40" s="103"/>
      <c r="AY40" s="103"/>
      <c r="AZ40" s="103"/>
      <c r="BA40" s="103"/>
      <c r="BB40" s="103"/>
      <c r="BC40" s="24"/>
      <c r="BD40" s="24"/>
      <c r="BE40" s="24"/>
      <c r="BF40" s="24"/>
      <c r="BG40" s="24"/>
      <c r="BH40" s="24"/>
      <c r="BI40" s="24"/>
      <c r="BJ40" s="24"/>
      <c r="BK40" s="24"/>
      <c r="BL40" s="24"/>
      <c r="BM40" s="24"/>
      <c r="BN40" s="24"/>
      <c r="BO40" s="24"/>
      <c r="BP40" s="24"/>
    </row>
    <row r="41" spans="1:68" s="3" customFormat="1" ht="18" customHeight="1" x14ac:dyDescent="0.15">
      <c r="A41" s="228" t="s">
        <v>274</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45"/>
      <c r="AI41" s="103"/>
      <c r="AJ41" s="103"/>
      <c r="AK41" s="103"/>
      <c r="AL41" s="103"/>
      <c r="AM41" s="103"/>
      <c r="AN41" s="103"/>
      <c r="AO41" s="103"/>
      <c r="AP41" s="103"/>
      <c r="AQ41" s="103"/>
      <c r="AR41" s="103"/>
      <c r="AS41" s="103"/>
      <c r="AT41" s="103"/>
      <c r="AU41" s="103"/>
      <c r="AV41" s="103"/>
      <c r="AW41" s="103"/>
      <c r="AX41" s="103"/>
      <c r="AY41" s="103"/>
      <c r="AZ41" s="103"/>
      <c r="BA41" s="103"/>
      <c r="BB41" s="103"/>
      <c r="BC41" s="45"/>
      <c r="BD41" s="45"/>
      <c r="BE41" s="45"/>
      <c r="BF41" s="45"/>
      <c r="BG41" s="45"/>
      <c r="BH41" s="45"/>
      <c r="BI41" s="45"/>
      <c r="BJ41" s="45"/>
      <c r="BK41" s="45"/>
      <c r="BL41" s="45"/>
      <c r="BM41" s="45"/>
      <c r="BN41" s="45"/>
      <c r="BO41" s="45"/>
      <c r="BP41" s="45"/>
    </row>
    <row r="42" spans="1:68" s="3" customFormat="1" ht="18" customHeight="1" x14ac:dyDescent="0.15">
      <c r="A42" s="228" t="s">
        <v>275</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45"/>
      <c r="AI42" s="103"/>
      <c r="AJ42" s="103"/>
      <c r="AK42" s="103"/>
      <c r="AL42" s="103"/>
      <c r="AM42" s="103"/>
      <c r="AN42" s="103"/>
      <c r="AO42" s="103"/>
      <c r="AP42" s="103"/>
      <c r="AQ42" s="103"/>
      <c r="AR42" s="103"/>
      <c r="AS42" s="103"/>
      <c r="AT42" s="103"/>
      <c r="AU42" s="103"/>
      <c r="AV42" s="103"/>
      <c r="AW42" s="103"/>
      <c r="AX42" s="103"/>
      <c r="AY42" s="103"/>
      <c r="AZ42" s="103"/>
      <c r="BA42" s="103"/>
      <c r="BB42" s="103"/>
      <c r="BC42" s="45"/>
      <c r="BD42" s="45"/>
      <c r="BE42" s="45"/>
      <c r="BF42" s="45"/>
      <c r="BG42" s="45"/>
      <c r="BH42" s="45"/>
      <c r="BI42" s="45"/>
      <c r="BJ42" s="45"/>
      <c r="BK42" s="45"/>
      <c r="BL42" s="45"/>
      <c r="BM42" s="45"/>
      <c r="BN42" s="45"/>
      <c r="BO42" s="45"/>
      <c r="BP42" s="45"/>
    </row>
    <row r="43" spans="1:68" ht="18" customHeight="1" x14ac:dyDescent="0.15">
      <c r="A43" s="56" t="s">
        <v>276</v>
      </c>
      <c r="AH43" s="24"/>
      <c r="AI43" s="103"/>
      <c r="AJ43" s="103"/>
      <c r="AK43" s="103"/>
      <c r="AL43" s="103"/>
      <c r="AM43" s="103"/>
      <c r="AN43" s="103"/>
      <c r="AO43" s="103"/>
      <c r="AP43" s="103"/>
      <c r="AQ43" s="103"/>
      <c r="AR43" s="103"/>
      <c r="AS43" s="103"/>
      <c r="AT43" s="103"/>
      <c r="AU43" s="103"/>
      <c r="AV43" s="103"/>
      <c r="AW43" s="103"/>
      <c r="AX43" s="103"/>
      <c r="AY43" s="103"/>
      <c r="AZ43" s="103"/>
      <c r="BA43" s="103"/>
      <c r="BB43" s="103"/>
      <c r="BC43" s="24"/>
      <c r="BD43" s="24"/>
      <c r="BE43" s="24"/>
      <c r="BF43" s="24"/>
      <c r="BG43" s="24"/>
      <c r="BH43" s="24"/>
      <c r="BI43" s="24"/>
      <c r="BJ43" s="24"/>
      <c r="BK43" s="24"/>
      <c r="BL43" s="24"/>
      <c r="BM43" s="24"/>
      <c r="BN43" s="24"/>
      <c r="BO43" s="24"/>
      <c r="BP43" s="24"/>
    </row>
    <row r="44" spans="1:68" ht="18" customHeight="1" x14ac:dyDescent="0.15">
      <c r="AH44" s="24"/>
      <c r="AI44" s="103"/>
      <c r="AJ44" s="103"/>
      <c r="AK44" s="103"/>
      <c r="AL44" s="103"/>
      <c r="AM44" s="103"/>
      <c r="AN44" s="103"/>
      <c r="AO44" s="103"/>
      <c r="AP44" s="103"/>
      <c r="AQ44" s="103"/>
      <c r="AR44" s="103"/>
      <c r="AS44" s="103"/>
      <c r="AT44" s="103"/>
      <c r="AU44" s="103"/>
      <c r="AV44" s="103"/>
      <c r="AW44" s="103"/>
      <c r="AX44" s="103"/>
      <c r="AY44" s="103"/>
      <c r="AZ44" s="103"/>
      <c r="BA44" s="103"/>
      <c r="BB44" s="103"/>
      <c r="BC44" s="24"/>
      <c r="BD44" s="24"/>
      <c r="BE44" s="24"/>
      <c r="BF44" s="24"/>
      <c r="BG44" s="24"/>
      <c r="BH44" s="24"/>
      <c r="BI44" s="24"/>
      <c r="BJ44" s="24"/>
      <c r="BK44" s="24"/>
      <c r="BL44" s="24"/>
      <c r="BM44" s="24"/>
      <c r="BN44" s="24"/>
      <c r="BO44" s="24"/>
      <c r="BP44" s="24"/>
    </row>
    <row r="45" spans="1:68" ht="18" customHeight="1" x14ac:dyDescent="0.15">
      <c r="AH45" s="24"/>
      <c r="AI45" s="103"/>
      <c r="AJ45" s="103"/>
      <c r="AK45" s="103"/>
      <c r="AL45" s="103"/>
      <c r="AM45" s="103"/>
      <c r="AN45" s="103"/>
      <c r="AO45" s="103"/>
      <c r="AP45" s="103"/>
      <c r="AQ45" s="103"/>
      <c r="AR45" s="103"/>
      <c r="AS45" s="103"/>
      <c r="AT45" s="103"/>
      <c r="AU45" s="103"/>
      <c r="AV45" s="103"/>
      <c r="AW45" s="103"/>
      <c r="AX45" s="103"/>
      <c r="AY45" s="103"/>
      <c r="AZ45" s="103"/>
      <c r="BA45" s="103"/>
      <c r="BB45" s="103"/>
      <c r="BC45" s="24"/>
      <c r="BD45" s="24"/>
      <c r="BE45" s="24"/>
      <c r="BF45" s="24"/>
      <c r="BG45" s="24"/>
      <c r="BH45" s="24"/>
      <c r="BI45" s="24"/>
      <c r="BJ45" s="24"/>
      <c r="BK45" s="24"/>
      <c r="BL45" s="24"/>
      <c r="BM45" s="24"/>
      <c r="BN45" s="24"/>
      <c r="BO45" s="24"/>
      <c r="BP45" s="24"/>
    </row>
    <row r="46" spans="1:68" ht="18" customHeight="1" x14ac:dyDescent="0.15">
      <c r="AH46" s="24"/>
      <c r="AI46" s="103"/>
      <c r="AJ46" s="103"/>
      <c r="AK46" s="103"/>
      <c r="AL46" s="103"/>
      <c r="AM46" s="103"/>
      <c r="AN46" s="103"/>
      <c r="AO46" s="103"/>
      <c r="AP46" s="103"/>
      <c r="AQ46" s="103"/>
      <c r="AR46" s="103"/>
      <c r="AS46" s="103"/>
      <c r="AT46" s="103"/>
      <c r="AU46" s="103"/>
      <c r="AV46" s="103"/>
      <c r="AW46" s="103"/>
      <c r="AX46" s="103"/>
      <c r="AY46" s="103"/>
      <c r="AZ46" s="103"/>
      <c r="BA46" s="103"/>
      <c r="BB46" s="103"/>
      <c r="BC46" s="24"/>
      <c r="BD46" s="24"/>
      <c r="BE46" s="24"/>
      <c r="BF46" s="24"/>
      <c r="BG46" s="24"/>
      <c r="BH46" s="24"/>
      <c r="BI46" s="24"/>
      <c r="BJ46" s="24"/>
      <c r="BK46" s="24"/>
      <c r="BL46" s="24"/>
      <c r="BM46" s="24"/>
      <c r="BN46" s="24"/>
      <c r="BO46" s="24"/>
      <c r="BP46" s="24"/>
    </row>
    <row r="47" spans="1:68" ht="18"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row>
    <row r="48" spans="1:68" ht="18"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row>
    <row r="49" spans="1:68" ht="18" customHeight="1"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row>
    <row r="50" spans="1:68" ht="18"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row>
    <row r="51" spans="1:68" ht="18"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row>
    <row r="52" spans="1:68" ht="18"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row>
    <row r="53" spans="1:68" ht="18"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row>
    <row r="54" spans="1:68" ht="18"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row>
    <row r="55" spans="1:68" ht="18"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row>
    <row r="56" spans="1:68" ht="18"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row>
    <row r="57" spans="1:68" ht="18"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row>
    <row r="58" spans="1:68" ht="18"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row>
    <row r="59" spans="1:68" ht="18"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row>
    <row r="60" spans="1:68" ht="18"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row>
    <row r="61" spans="1:68" ht="18"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row>
    <row r="62" spans="1:68" ht="18"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row>
    <row r="63" spans="1:68" ht="18"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row>
    <row r="64" spans="1:68" ht="18"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row>
    <row r="65" spans="1:68" ht="18"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row>
    <row r="66" spans="1:68" ht="18"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row>
    <row r="67" spans="1:68" ht="18"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row>
    <row r="68" spans="1:68" ht="18"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row>
    <row r="69" spans="1:68" ht="18"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row>
    <row r="70" spans="1:68" ht="18"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row>
    <row r="71" spans="1:68" ht="18"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row>
    <row r="72" spans="1:68" ht="18"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row>
    <row r="73" spans="1:68" ht="18"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row>
    <row r="74" spans="1:68" ht="18"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row>
    <row r="75" spans="1:68" ht="18"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row>
    <row r="76" spans="1:68" ht="18"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row>
    <row r="77" spans="1:68" ht="18"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24"/>
      <c r="AI77" s="24"/>
      <c r="AJ77" s="24"/>
      <c r="AK77" s="24"/>
      <c r="AL77" s="24"/>
      <c r="AM77" s="24"/>
      <c r="AN77" s="24"/>
      <c r="AO77" s="24"/>
      <c r="AP77" s="24"/>
      <c r="AQ77" s="24"/>
      <c r="AR77" s="24"/>
      <c r="AS77" s="24"/>
      <c r="AT77" s="24"/>
      <c r="AU77" s="24"/>
      <c r="AV77" s="24"/>
      <c r="AW77" s="24"/>
      <c r="AX77" s="24"/>
      <c r="AY77" s="24"/>
      <c r="AZ77" s="24"/>
      <c r="BA77" s="24"/>
      <c r="BB77" s="24"/>
      <c r="BC77" s="26"/>
      <c r="BD77" s="26"/>
      <c r="BE77" s="26"/>
      <c r="BF77" s="26"/>
      <c r="BG77" s="26"/>
      <c r="BH77" s="26"/>
      <c r="BI77" s="26"/>
      <c r="BJ77" s="26"/>
      <c r="BK77" s="26"/>
      <c r="BL77" s="26"/>
      <c r="BM77" s="26"/>
      <c r="BN77" s="26"/>
      <c r="BO77" s="26"/>
      <c r="BP77" s="26"/>
    </row>
    <row r="78" spans="1:68" ht="18"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24"/>
      <c r="AI78" s="24"/>
      <c r="AJ78" s="24"/>
      <c r="AK78" s="24"/>
      <c r="AL78" s="24"/>
      <c r="AM78" s="24"/>
      <c r="AN78" s="24"/>
      <c r="AO78" s="24"/>
      <c r="AP78" s="24"/>
      <c r="AQ78" s="24"/>
      <c r="AR78" s="24"/>
      <c r="AS78" s="24"/>
      <c r="AT78" s="24"/>
      <c r="AU78" s="24"/>
      <c r="AV78" s="24"/>
      <c r="AW78" s="24"/>
      <c r="AX78" s="24"/>
      <c r="AY78" s="24"/>
      <c r="AZ78" s="24"/>
      <c r="BA78" s="24"/>
      <c r="BB78" s="24"/>
      <c r="BC78" s="26"/>
      <c r="BD78" s="26"/>
      <c r="BE78" s="26"/>
      <c r="BF78" s="26"/>
      <c r="BG78" s="26"/>
      <c r="BH78" s="26"/>
      <c r="BI78" s="26"/>
      <c r="BJ78" s="26"/>
      <c r="BK78" s="26"/>
      <c r="BL78" s="26"/>
      <c r="BM78" s="26"/>
      <c r="BN78" s="26"/>
      <c r="BO78" s="26"/>
      <c r="BP78" s="26"/>
    </row>
    <row r="79" spans="1:68" ht="18"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24"/>
      <c r="AI79" s="24"/>
      <c r="AJ79" s="24"/>
      <c r="AK79" s="24"/>
      <c r="AL79" s="24"/>
      <c r="AM79" s="24"/>
      <c r="AN79" s="24"/>
      <c r="AO79" s="24"/>
      <c r="AP79" s="24"/>
      <c r="AQ79" s="24"/>
      <c r="AR79" s="24"/>
      <c r="AS79" s="24"/>
      <c r="AT79" s="24"/>
      <c r="AU79" s="24"/>
      <c r="AV79" s="24"/>
      <c r="AW79" s="24"/>
      <c r="AX79" s="24"/>
      <c r="AY79" s="24"/>
      <c r="AZ79" s="24"/>
      <c r="BA79" s="24"/>
      <c r="BB79" s="24"/>
      <c r="BC79" s="26"/>
      <c r="BD79" s="26"/>
      <c r="BE79" s="26"/>
      <c r="BF79" s="26"/>
      <c r="BG79" s="26"/>
      <c r="BH79" s="26"/>
      <c r="BI79" s="26"/>
      <c r="BJ79" s="26"/>
      <c r="BK79" s="26"/>
      <c r="BL79" s="26"/>
      <c r="BM79" s="26"/>
      <c r="BN79" s="26"/>
      <c r="BO79" s="26"/>
      <c r="BP79" s="26"/>
    </row>
    <row r="80" spans="1:68" ht="18"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24"/>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row>
    <row r="81" spans="37:68" ht="18" customHeight="1" x14ac:dyDescent="0.15">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row>
    <row r="82" spans="37:68" ht="18" customHeight="1" x14ac:dyDescent="0.15">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row>
    <row r="83" spans="37:68" ht="18" customHeight="1" x14ac:dyDescent="0.15">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row>
    <row r="84" spans="37:68" ht="18" customHeight="1" x14ac:dyDescent="0.15">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row>
    <row r="85" spans="37:68" ht="18" customHeight="1" x14ac:dyDescent="0.15">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row>
    <row r="86" spans="37:68" ht="18" customHeight="1" x14ac:dyDescent="0.15">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row>
    <row r="87" spans="37:68" ht="18" customHeight="1" x14ac:dyDescent="0.15">
      <c r="AK87" s="26"/>
      <c r="AL87" s="26"/>
      <c r="AM87" s="26"/>
      <c r="AN87" s="26"/>
      <c r="AO87" s="26"/>
      <c r="AP87" s="26"/>
      <c r="AQ87" s="26"/>
      <c r="AR87" s="26"/>
      <c r="AS87" s="26"/>
      <c r="AT87" s="26"/>
      <c r="AU87" s="26"/>
      <c r="AV87" s="26"/>
      <c r="AW87" s="26"/>
      <c r="AX87" s="26"/>
      <c r="AY87" s="26"/>
      <c r="AZ87" s="26"/>
      <c r="BA87" s="26"/>
      <c r="BB87" s="26"/>
    </row>
    <row r="88" spans="37:68" ht="18" customHeight="1" x14ac:dyDescent="0.15">
      <c r="AK88" s="26"/>
      <c r="AL88" s="26"/>
      <c r="AM88" s="26"/>
      <c r="AN88" s="26"/>
      <c r="AO88" s="26"/>
      <c r="AP88" s="26"/>
      <c r="AQ88" s="26"/>
      <c r="AR88" s="26"/>
      <c r="AS88" s="26"/>
      <c r="AT88" s="26"/>
      <c r="AU88" s="26"/>
      <c r="AV88" s="26"/>
      <c r="AW88" s="26"/>
      <c r="AX88" s="26"/>
      <c r="AY88" s="26"/>
      <c r="AZ88" s="26"/>
      <c r="BA88" s="26"/>
      <c r="BB88" s="26"/>
    </row>
    <row r="89" spans="37:68" ht="18" customHeight="1" x14ac:dyDescent="0.15">
      <c r="AK89" s="26"/>
      <c r="AL89" s="26"/>
      <c r="AM89" s="26"/>
      <c r="AN89" s="26"/>
      <c r="AO89" s="26"/>
      <c r="AP89" s="26"/>
      <c r="AQ89" s="26"/>
      <c r="AR89" s="26"/>
      <c r="AS89" s="26"/>
      <c r="AT89" s="26"/>
      <c r="AU89" s="26"/>
      <c r="AV89" s="26"/>
      <c r="AW89" s="26"/>
      <c r="AX89" s="26"/>
      <c r="AY89" s="26"/>
      <c r="AZ89" s="26"/>
      <c r="BA89" s="26"/>
      <c r="BB89" s="26"/>
    </row>
  </sheetData>
  <sheetProtection sheet="1" objects="1" scenarios="1"/>
  <mergeCells count="141">
    <mergeCell ref="A9:I10"/>
    <mergeCell ref="J9:O9"/>
    <mergeCell ref="J10:O10"/>
    <mergeCell ref="A11:I11"/>
    <mergeCell ref="J11:O11"/>
    <mergeCell ref="B12:H12"/>
    <mergeCell ref="J12:O12"/>
    <mergeCell ref="AI1:AL1"/>
    <mergeCell ref="A3:AG3"/>
    <mergeCell ref="K5:N5"/>
    <mergeCell ref="A7:I8"/>
    <mergeCell ref="J7:O7"/>
    <mergeCell ref="J8:O8"/>
    <mergeCell ref="A5:I5"/>
    <mergeCell ref="A22:E23"/>
    <mergeCell ref="F22:I22"/>
    <mergeCell ref="J22:M22"/>
    <mergeCell ref="N22:Q22"/>
    <mergeCell ref="R22:U22"/>
    <mergeCell ref="V22:Y22"/>
    <mergeCell ref="Z22:AC23"/>
    <mergeCell ref="A13:I14"/>
    <mergeCell ref="J13:O13"/>
    <mergeCell ref="J14:O14"/>
    <mergeCell ref="P14:S14"/>
    <mergeCell ref="AC17:AF17"/>
    <mergeCell ref="A19:E21"/>
    <mergeCell ref="F19:I21"/>
    <mergeCell ref="J19:M21"/>
    <mergeCell ref="N19:Q21"/>
    <mergeCell ref="R19:Y19"/>
    <mergeCell ref="AE22:AF22"/>
    <mergeCell ref="F23:I23"/>
    <mergeCell ref="J23:M23"/>
    <mergeCell ref="N23:Q23"/>
    <mergeCell ref="R23:U23"/>
    <mergeCell ref="V23:Y23"/>
    <mergeCell ref="AE23:AF23"/>
    <mergeCell ref="Z19:AG21"/>
    <mergeCell ref="R20:U21"/>
    <mergeCell ref="V20:Y21"/>
    <mergeCell ref="Z24:AC25"/>
    <mergeCell ref="AE24:AF24"/>
    <mergeCell ref="F25:I25"/>
    <mergeCell ref="J25:M25"/>
    <mergeCell ref="N25:Q25"/>
    <mergeCell ref="R25:U25"/>
    <mergeCell ref="V25:Y25"/>
    <mergeCell ref="AE25:AF25"/>
    <mergeCell ref="A24:E25"/>
    <mergeCell ref="F24:I24"/>
    <mergeCell ref="J24:M24"/>
    <mergeCell ref="N24:Q24"/>
    <mergeCell ref="R24:U24"/>
    <mergeCell ref="V24:Y24"/>
    <mergeCell ref="Z26:AC27"/>
    <mergeCell ref="AE26:AF26"/>
    <mergeCell ref="F27:I27"/>
    <mergeCell ref="J27:M27"/>
    <mergeCell ref="N27:Q27"/>
    <mergeCell ref="R27:U27"/>
    <mergeCell ref="V27:Y27"/>
    <mergeCell ref="AE27:AF27"/>
    <mergeCell ref="A26:E27"/>
    <mergeCell ref="F26:I26"/>
    <mergeCell ref="J26:M26"/>
    <mergeCell ref="N26:Q26"/>
    <mergeCell ref="R26:U26"/>
    <mergeCell ref="V26:Y26"/>
    <mergeCell ref="Z28:AC29"/>
    <mergeCell ref="AE28:AF28"/>
    <mergeCell ref="F29:I29"/>
    <mergeCell ref="J29:M29"/>
    <mergeCell ref="N29:Q29"/>
    <mergeCell ref="R29:U29"/>
    <mergeCell ref="V29:Y29"/>
    <mergeCell ref="AE29:AF29"/>
    <mergeCell ref="A28:E29"/>
    <mergeCell ref="F28:I28"/>
    <mergeCell ref="J28:M28"/>
    <mergeCell ref="N28:Q28"/>
    <mergeCell ref="R28:U28"/>
    <mergeCell ref="V28:Y28"/>
    <mergeCell ref="A32:E33"/>
    <mergeCell ref="F32:I32"/>
    <mergeCell ref="J32:M32"/>
    <mergeCell ref="N32:Q32"/>
    <mergeCell ref="R32:U32"/>
    <mergeCell ref="V32:Y32"/>
    <mergeCell ref="Z30:AC31"/>
    <mergeCell ref="AE30:AF30"/>
    <mergeCell ref="F31:I31"/>
    <mergeCell ref="J31:M31"/>
    <mergeCell ref="N31:Q31"/>
    <mergeCell ref="R31:U31"/>
    <mergeCell ref="V31:Y31"/>
    <mergeCell ref="AE31:AF31"/>
    <mergeCell ref="A30:E31"/>
    <mergeCell ref="F30:I30"/>
    <mergeCell ref="J30:M30"/>
    <mergeCell ref="N30:Q30"/>
    <mergeCell ref="R30:U30"/>
    <mergeCell ref="V30:Y30"/>
    <mergeCell ref="Z34:AG35"/>
    <mergeCell ref="Z32:AC33"/>
    <mergeCell ref="AE32:AF32"/>
    <mergeCell ref="F33:I33"/>
    <mergeCell ref="J33:M33"/>
    <mergeCell ref="N33:Q33"/>
    <mergeCell ref="R33:U33"/>
    <mergeCell ref="V33:Y33"/>
    <mergeCell ref="AE33:AF33"/>
    <mergeCell ref="A35:E35"/>
    <mergeCell ref="F35:I35"/>
    <mergeCell ref="J35:M35"/>
    <mergeCell ref="N35:Q35"/>
    <mergeCell ref="R35:U35"/>
    <mergeCell ref="V35:Y35"/>
    <mergeCell ref="A34:E34"/>
    <mergeCell ref="F34:I34"/>
    <mergeCell ref="J34:M34"/>
    <mergeCell ref="N34:Q34"/>
    <mergeCell ref="R34:U34"/>
    <mergeCell ref="V34:Y34"/>
    <mergeCell ref="A41:AG41"/>
    <mergeCell ref="A42:AG42"/>
    <mergeCell ref="G38:H38"/>
    <mergeCell ref="S38:T38"/>
    <mergeCell ref="W38:X38"/>
    <mergeCell ref="Z36:AG37"/>
    <mergeCell ref="F37:I37"/>
    <mergeCell ref="J37:M37"/>
    <mergeCell ref="N37:Q37"/>
    <mergeCell ref="R37:U37"/>
    <mergeCell ref="V37:Y37"/>
    <mergeCell ref="A36:E37"/>
    <mergeCell ref="F36:I36"/>
    <mergeCell ref="J36:M36"/>
    <mergeCell ref="N36:Q36"/>
    <mergeCell ref="R36:U36"/>
    <mergeCell ref="V36:Y36"/>
  </mergeCells>
  <phoneticPr fontId="3"/>
  <pageMargins left="0.86614173228346458" right="0.6692913385826772" top="0.55118110236220474" bottom="0.55118110236220474" header="0.31496062992125984" footer="0.31496062992125984"/>
  <pageSetup paperSize="9" scale="97"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3C4D1-2D00-4C9A-8FD3-AE45908181B1}">
  <sheetPr>
    <pageSetUpPr fitToPage="1"/>
  </sheetPr>
  <dimension ref="A1:BP87"/>
  <sheetViews>
    <sheetView showGridLines="0" showRuler="0" zoomScaleNormal="100" workbookViewId="0">
      <selection activeCell="H1" sqref="H1"/>
    </sheetView>
  </sheetViews>
  <sheetFormatPr defaultColWidth="2.625" defaultRowHeight="18" customHeight="1" x14ac:dyDescent="0.15"/>
  <cols>
    <col min="1" max="2" width="2.625" style="53"/>
    <col min="3" max="3" width="1.75" style="53" customWidth="1"/>
    <col min="4" max="4" width="3.5" style="53" customWidth="1"/>
    <col min="5" max="25" width="2.625" style="53"/>
    <col min="26" max="26" width="3.5" style="53" customWidth="1"/>
    <col min="27" max="37" width="2.625" style="53"/>
    <col min="38" max="38" width="2.625" style="53" customWidth="1"/>
    <col min="39" max="16384" width="2.625" style="53"/>
  </cols>
  <sheetData>
    <row r="1" spans="1:68" ht="18" customHeight="1" x14ac:dyDescent="0.15">
      <c r="A1" s="61" t="s">
        <v>117</v>
      </c>
      <c r="AH1" s="45"/>
      <c r="AI1" s="549" t="s">
        <v>90</v>
      </c>
      <c r="AJ1" s="550"/>
      <c r="AK1" s="550"/>
      <c r="AL1" s="551"/>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row>
    <row r="2" spans="1:68" ht="18" customHeight="1" x14ac:dyDescent="0.1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row>
    <row r="3" spans="1:68" ht="18" customHeight="1" x14ac:dyDescent="0.15">
      <c r="A3" s="545" t="s">
        <v>31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row>
    <row r="4" spans="1:68" ht="18" customHeight="1" x14ac:dyDescent="0.15">
      <c r="A4" s="545" t="s">
        <v>118</v>
      </c>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row>
    <row r="5" spans="1:68" ht="18" customHeight="1" x14ac:dyDescent="0.1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row>
    <row r="6" spans="1:68" ht="18" customHeight="1" x14ac:dyDescent="0.15">
      <c r="Y6" s="54" t="s">
        <v>4</v>
      </c>
      <c r="Z6" s="152"/>
      <c r="AA6" s="53" t="s">
        <v>5</v>
      </c>
      <c r="AB6" s="546"/>
      <c r="AC6" s="546"/>
      <c r="AD6" s="53" t="s">
        <v>6</v>
      </c>
      <c r="AE6" s="546"/>
      <c r="AF6" s="546"/>
      <c r="AG6" s="53" t="s">
        <v>7</v>
      </c>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row>
    <row r="7" spans="1:68" ht="18" customHeight="1" x14ac:dyDescent="0.1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row>
    <row r="8" spans="1:68" ht="18" customHeight="1" x14ac:dyDescent="0.15">
      <c r="A8" s="53" t="s">
        <v>8</v>
      </c>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row>
    <row r="9" spans="1:68" ht="18" customHeight="1" x14ac:dyDescent="0.1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row>
    <row r="10" spans="1:68" ht="18" customHeight="1" x14ac:dyDescent="0.15">
      <c r="A10" s="53" t="s">
        <v>9</v>
      </c>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row>
    <row r="11" spans="1:68" ht="27" customHeight="1" x14ac:dyDescent="0.15">
      <c r="A11" s="540" t="s">
        <v>11</v>
      </c>
      <c r="B11" s="540"/>
      <c r="C11" s="540"/>
      <c r="D11" s="540"/>
      <c r="E11" s="540"/>
      <c r="F11" s="174"/>
      <c r="G11" s="174"/>
      <c r="H11" s="174"/>
      <c r="I11" s="174"/>
      <c r="J11" s="174"/>
      <c r="K11" s="174"/>
      <c r="L11" s="174"/>
      <c r="M11" s="174"/>
      <c r="N11" s="174"/>
      <c r="O11" s="174"/>
      <c r="P11" s="174"/>
      <c r="Q11" s="174"/>
      <c r="R11" s="540" t="s">
        <v>15</v>
      </c>
      <c r="S11" s="540"/>
      <c r="T11" s="540"/>
      <c r="U11" s="540"/>
      <c r="V11" s="540"/>
      <c r="W11" s="174"/>
      <c r="X11" s="174"/>
      <c r="Y11" s="174"/>
      <c r="Z11" s="174"/>
      <c r="AA11" s="174"/>
      <c r="AB11" s="174"/>
      <c r="AC11" s="174"/>
      <c r="AD11" s="174"/>
      <c r="AE11" s="174"/>
      <c r="AF11" s="174"/>
      <c r="AG11" s="174"/>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row>
    <row r="12" spans="1:68" ht="27" customHeight="1" x14ac:dyDescent="0.15">
      <c r="A12" s="540" t="s">
        <v>30</v>
      </c>
      <c r="B12" s="540"/>
      <c r="C12" s="540"/>
      <c r="D12" s="540"/>
      <c r="E12" s="540"/>
      <c r="F12" s="174"/>
      <c r="G12" s="174"/>
      <c r="H12" s="174"/>
      <c r="I12" s="174"/>
      <c r="J12" s="174"/>
      <c r="K12" s="174"/>
      <c r="L12" s="174"/>
      <c r="M12" s="174"/>
      <c r="N12" s="174"/>
      <c r="O12" s="174"/>
      <c r="P12" s="174"/>
      <c r="Q12" s="174"/>
      <c r="R12" s="540" t="s">
        <v>16</v>
      </c>
      <c r="S12" s="540"/>
      <c r="T12" s="540"/>
      <c r="U12" s="540"/>
      <c r="V12" s="540"/>
      <c r="W12" s="180"/>
      <c r="X12" s="181"/>
      <c r="Y12" s="181"/>
      <c r="Z12" s="181"/>
      <c r="AA12" s="181"/>
      <c r="AB12" s="181"/>
      <c r="AC12" s="181"/>
      <c r="AD12" s="181"/>
      <c r="AE12" s="181"/>
      <c r="AF12" s="181"/>
      <c r="AG12" s="181"/>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row>
    <row r="13" spans="1:68" ht="27" customHeight="1" x14ac:dyDescent="0.15">
      <c r="A13" s="540" t="s">
        <v>12</v>
      </c>
      <c r="B13" s="540"/>
      <c r="C13" s="540"/>
      <c r="D13" s="540"/>
      <c r="E13" s="540"/>
      <c r="F13" s="175"/>
      <c r="G13" s="176"/>
      <c r="H13" s="176"/>
      <c r="I13" s="176"/>
      <c r="J13" s="176"/>
      <c r="K13" s="176"/>
      <c r="L13" s="176"/>
      <c r="M13" s="176"/>
      <c r="N13" s="176"/>
      <c r="O13" s="543" t="s">
        <v>93</v>
      </c>
      <c r="P13" s="543"/>
      <c r="Q13" s="544"/>
      <c r="R13" s="540" t="s">
        <v>17</v>
      </c>
      <c r="S13" s="540"/>
      <c r="T13" s="540"/>
      <c r="U13" s="540"/>
      <c r="V13" s="540"/>
      <c r="W13" s="180"/>
      <c r="X13" s="181"/>
      <c r="Y13" s="181"/>
      <c r="Z13" s="181"/>
      <c r="AA13" s="181"/>
      <c r="AB13" s="181"/>
      <c r="AC13" s="181"/>
      <c r="AD13" s="181"/>
      <c r="AE13" s="181"/>
      <c r="AF13" s="181"/>
      <c r="AG13" s="181"/>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row>
    <row r="14" spans="1:68" ht="18" customHeight="1" x14ac:dyDescent="0.1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row>
    <row r="15" spans="1:68" ht="18" customHeight="1" x14ac:dyDescent="0.15">
      <c r="A15" s="53" t="s">
        <v>10</v>
      </c>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row>
    <row r="16" spans="1:68" ht="27" customHeight="1" x14ac:dyDescent="0.15">
      <c r="A16" s="538" t="s">
        <v>13</v>
      </c>
      <c r="B16" s="538"/>
      <c r="C16" s="538"/>
      <c r="D16" s="538"/>
      <c r="E16" s="538"/>
      <c r="F16" s="174"/>
      <c r="G16" s="174"/>
      <c r="H16" s="174"/>
      <c r="I16" s="174"/>
      <c r="J16" s="174"/>
      <c r="K16" s="174"/>
      <c r="L16" s="174"/>
      <c r="M16" s="174"/>
      <c r="N16" s="174"/>
      <c r="O16" s="174"/>
      <c r="P16" s="174"/>
      <c r="Q16" s="174"/>
      <c r="R16" s="540" t="s">
        <v>15</v>
      </c>
      <c r="S16" s="540"/>
      <c r="T16" s="540"/>
      <c r="U16" s="540"/>
      <c r="V16" s="540"/>
      <c r="W16" s="174"/>
      <c r="X16" s="174"/>
      <c r="Y16" s="174"/>
      <c r="Z16" s="174"/>
      <c r="AA16" s="174"/>
      <c r="AB16" s="174"/>
      <c r="AC16" s="174"/>
      <c r="AD16" s="174"/>
      <c r="AE16" s="174"/>
      <c r="AF16" s="174"/>
      <c r="AG16" s="174"/>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row>
    <row r="17" spans="1:68" ht="27" customHeight="1" x14ac:dyDescent="0.15">
      <c r="A17" s="538" t="s">
        <v>14</v>
      </c>
      <c r="B17" s="538"/>
      <c r="C17" s="538"/>
      <c r="D17" s="538"/>
      <c r="E17" s="538"/>
      <c r="F17" s="174"/>
      <c r="G17" s="174"/>
      <c r="H17" s="174"/>
      <c r="I17" s="174"/>
      <c r="J17" s="174"/>
      <c r="K17" s="174"/>
      <c r="L17" s="174"/>
      <c r="M17" s="174"/>
      <c r="N17" s="174"/>
      <c r="O17" s="174"/>
      <c r="P17" s="174"/>
      <c r="Q17" s="174"/>
      <c r="R17" s="540" t="s">
        <v>16</v>
      </c>
      <c r="S17" s="540"/>
      <c r="T17" s="540"/>
      <c r="U17" s="540"/>
      <c r="V17" s="540"/>
      <c r="W17" s="180"/>
      <c r="X17" s="181"/>
      <c r="Y17" s="181"/>
      <c r="Z17" s="181"/>
      <c r="AA17" s="181"/>
      <c r="AB17" s="181"/>
      <c r="AC17" s="181"/>
      <c r="AD17" s="181"/>
      <c r="AE17" s="181"/>
      <c r="AF17" s="181"/>
      <c r="AG17" s="181"/>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row>
    <row r="18" spans="1:68" ht="27" customHeight="1" x14ac:dyDescent="0.15">
      <c r="A18" s="540" t="s">
        <v>268</v>
      </c>
      <c r="B18" s="540"/>
      <c r="C18" s="540"/>
      <c r="D18" s="540"/>
      <c r="E18" s="540"/>
      <c r="F18" s="175"/>
      <c r="G18" s="176"/>
      <c r="H18" s="176"/>
      <c r="I18" s="176"/>
      <c r="J18" s="176"/>
      <c r="K18" s="176"/>
      <c r="L18" s="176"/>
      <c r="M18" s="176"/>
      <c r="N18" s="176"/>
      <c r="O18" s="543" t="s">
        <v>93</v>
      </c>
      <c r="P18" s="543"/>
      <c r="Q18" s="544"/>
      <c r="R18" s="540" t="s">
        <v>17</v>
      </c>
      <c r="S18" s="540"/>
      <c r="T18" s="540"/>
      <c r="U18" s="540"/>
      <c r="V18" s="540"/>
      <c r="W18" s="180"/>
      <c r="X18" s="181"/>
      <c r="Y18" s="181"/>
      <c r="Z18" s="181"/>
      <c r="AA18" s="181"/>
      <c r="AB18" s="181"/>
      <c r="AC18" s="181"/>
      <c r="AD18" s="181"/>
      <c r="AE18" s="181"/>
      <c r="AF18" s="181"/>
      <c r="AG18" s="181"/>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row>
    <row r="19" spans="1:68" ht="18" customHeight="1" x14ac:dyDescent="0.1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row>
    <row r="20" spans="1:68" ht="18" customHeight="1" x14ac:dyDescent="0.1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row>
    <row r="21" spans="1:68" s="3" customFormat="1" ht="18" customHeight="1" x14ac:dyDescent="0.15">
      <c r="A21" s="228" t="s">
        <v>94</v>
      </c>
      <c r="B21" s="228"/>
      <c r="C21" s="228"/>
      <c r="D21" s="153"/>
      <c r="E21" s="117" t="s">
        <v>5</v>
      </c>
      <c r="F21" s="542"/>
      <c r="G21" s="542"/>
      <c r="H21" s="117" t="s">
        <v>6</v>
      </c>
      <c r="I21" s="542"/>
      <c r="J21" s="542"/>
      <c r="K21" s="228" t="s">
        <v>270</v>
      </c>
      <c r="L21" s="228"/>
      <c r="M21" s="228"/>
      <c r="N21" s="228"/>
      <c r="O21" s="228"/>
      <c r="P21" s="228"/>
      <c r="Q21" s="542"/>
      <c r="R21" s="542"/>
      <c r="S21" s="542"/>
      <c r="T21" s="536" t="s">
        <v>95</v>
      </c>
      <c r="U21" s="536"/>
      <c r="V21" s="536"/>
      <c r="W21" s="536"/>
      <c r="X21" s="536"/>
      <c r="Y21" s="536"/>
      <c r="Z21" s="536"/>
      <c r="AA21" s="536"/>
      <c r="AB21" s="536"/>
      <c r="AC21" s="536"/>
      <c r="AD21" s="536"/>
      <c r="AE21" s="536"/>
      <c r="AF21" s="536"/>
      <c r="AG21" s="536"/>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row>
    <row r="22" spans="1:68" s="3" customFormat="1" ht="18" customHeight="1" x14ac:dyDescent="0.15">
      <c r="A22" s="531" t="s">
        <v>123</v>
      </c>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row>
    <row r="23" spans="1:68" s="3" customFormat="1" ht="18" customHeight="1" x14ac:dyDescent="0.15">
      <c r="A23" s="228" t="s">
        <v>119</v>
      </c>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row>
    <row r="24" spans="1:68" ht="18" customHeight="1" x14ac:dyDescent="0.1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row>
    <row r="25" spans="1:68" ht="18" customHeight="1" x14ac:dyDescent="0.15">
      <c r="A25" s="53" t="s">
        <v>257</v>
      </c>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row>
    <row r="26" spans="1:68" ht="18" customHeight="1" x14ac:dyDescent="0.15">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row>
    <row r="27" spans="1:68" ht="18" customHeight="1" x14ac:dyDescent="0.15">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row>
    <row r="28" spans="1:68" ht="18" customHeight="1" x14ac:dyDescent="0.15">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row>
    <row r="29" spans="1:68" ht="18" customHeight="1" x14ac:dyDescent="0.1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row>
    <row r="30" spans="1:68" ht="18" customHeight="1" x14ac:dyDescent="0.1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row>
    <row r="31" spans="1:68" ht="18" customHeight="1" x14ac:dyDescent="0.1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row>
    <row r="32" spans="1:68" ht="18" customHeight="1" x14ac:dyDescent="0.1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row>
    <row r="33" spans="1:68" ht="18" customHeight="1" x14ac:dyDescent="0.1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row>
    <row r="34" spans="1:68" ht="18" customHeight="1" x14ac:dyDescent="0.1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row>
    <row r="35" spans="1:68" ht="18" customHeight="1" x14ac:dyDescent="0.1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row>
    <row r="36" spans="1:68" ht="18" customHeight="1" x14ac:dyDescent="0.1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row>
    <row r="37" spans="1:68" ht="18" customHeight="1" x14ac:dyDescent="0.1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row>
    <row r="38" spans="1:68" ht="18" customHeight="1" x14ac:dyDescent="0.1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row>
    <row r="39" spans="1:68" ht="18" customHeight="1" x14ac:dyDescent="0.1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row>
    <row r="40" spans="1:68" ht="18" customHeight="1" x14ac:dyDescent="0.1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row>
    <row r="41" spans="1:68" ht="18" customHeight="1" x14ac:dyDescent="0.1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row>
    <row r="42" spans="1:68" ht="18" customHeight="1" x14ac:dyDescent="0.1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row>
    <row r="43" spans="1:68" ht="18" customHeight="1" x14ac:dyDescent="0.1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row>
    <row r="44" spans="1:68" ht="18" customHeight="1"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row>
    <row r="45" spans="1:68" ht="18" customHeight="1"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row>
    <row r="46" spans="1:68" ht="18"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row>
    <row r="47" spans="1:68" ht="18" customHeight="1"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row>
    <row r="48" spans="1:68" ht="18"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row>
    <row r="49" spans="1:68" ht="18"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row>
    <row r="50" spans="1:68" ht="18"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row>
    <row r="51" spans="1:68" ht="18" customHeight="1"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row>
    <row r="52" spans="1:68" ht="18" customHeight="1"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row>
    <row r="53" spans="1:68" ht="18" customHeight="1"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row>
    <row r="54" spans="1:68" ht="18" customHeight="1"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row>
    <row r="55" spans="1:68" ht="18" customHeight="1"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row>
    <row r="56" spans="1:68" ht="18" customHeight="1"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row>
    <row r="57" spans="1:68" ht="18" customHeight="1"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row>
    <row r="58" spans="1:68" ht="18" customHeight="1"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row>
    <row r="59" spans="1:68" ht="18" customHeight="1"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row>
    <row r="60" spans="1:68" ht="18"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row>
    <row r="61" spans="1:68" ht="18"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row>
    <row r="62" spans="1:68" ht="18" customHeight="1" x14ac:dyDescent="0.1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row>
    <row r="63" spans="1:68" ht="18" customHeight="1"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row>
    <row r="64" spans="1:68" ht="18" customHeight="1"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row>
    <row r="65" spans="1:68" ht="18" customHeight="1"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row>
    <row r="66" spans="1:68" ht="18" customHeight="1"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row>
    <row r="67" spans="1:68" ht="18" customHeight="1" x14ac:dyDescent="0.1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row>
    <row r="68" spans="1:68" ht="18" customHeight="1"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row>
    <row r="69" spans="1:68" ht="18"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row>
    <row r="70" spans="1:68" ht="18" customHeight="1"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row>
    <row r="71" spans="1:68" ht="18"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row>
    <row r="72" spans="1:68" ht="18" customHeight="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row>
    <row r="73" spans="1:68" ht="18"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row>
    <row r="74" spans="1:68" ht="18" customHeight="1"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row>
    <row r="75" spans="1:68" ht="18" customHeight="1" x14ac:dyDescent="0.1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row>
    <row r="76" spans="1:68" ht="18"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row>
    <row r="77" spans="1:68" ht="18" customHeight="1"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row>
    <row r="78" spans="1:68" ht="18" customHeight="1"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row>
    <row r="79" spans="1:68" ht="18" customHeight="1" x14ac:dyDescent="0.1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row>
    <row r="80" spans="1:68" ht="18" customHeight="1"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row>
    <row r="81" spans="1:68" ht="18" customHeight="1"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row>
    <row r="82" spans="1:68" ht="18" customHeight="1"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row>
    <row r="83" spans="1:68" ht="18" customHeight="1"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row>
    <row r="84" spans="1:68" ht="18" customHeight="1" x14ac:dyDescent="0.15">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row>
    <row r="85" spans="1:68" ht="18" customHeight="1" x14ac:dyDescent="0.15">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row>
    <row r="86" spans="1:68" ht="18" customHeight="1" x14ac:dyDescent="0.15">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row>
    <row r="87" spans="1:68" ht="18" customHeight="1" x14ac:dyDescent="0.15">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row>
  </sheetData>
  <sheetProtection sheet="1" objects="1" scenarios="1"/>
  <mergeCells count="40">
    <mergeCell ref="A11:E11"/>
    <mergeCell ref="F11:Q11"/>
    <mergeCell ref="R11:V11"/>
    <mergeCell ref="W11:AG11"/>
    <mergeCell ref="AI1:AL1"/>
    <mergeCell ref="A3:AG3"/>
    <mergeCell ref="A4:AG4"/>
    <mergeCell ref="AB6:AC6"/>
    <mergeCell ref="AE6:AF6"/>
    <mergeCell ref="A12:E12"/>
    <mergeCell ref="F12:Q12"/>
    <mergeCell ref="R12:V12"/>
    <mergeCell ref="W12:AG12"/>
    <mergeCell ref="A13:E13"/>
    <mergeCell ref="F13:N13"/>
    <mergeCell ref="O13:Q13"/>
    <mergeCell ref="R13:V13"/>
    <mergeCell ref="W13:AG13"/>
    <mergeCell ref="A16:E16"/>
    <mergeCell ref="F16:Q16"/>
    <mergeCell ref="R16:V16"/>
    <mergeCell ref="W16:AG16"/>
    <mergeCell ref="A17:E17"/>
    <mergeCell ref="F17:Q17"/>
    <mergeCell ref="R17:V17"/>
    <mergeCell ref="W17:AG17"/>
    <mergeCell ref="T21:AG21"/>
    <mergeCell ref="A22:AG22"/>
    <mergeCell ref="A23:AG23"/>
    <mergeCell ref="C26:AG28"/>
    <mergeCell ref="A18:E18"/>
    <mergeCell ref="F18:N18"/>
    <mergeCell ref="O18:Q18"/>
    <mergeCell ref="R18:V18"/>
    <mergeCell ref="W18:AG18"/>
    <mergeCell ref="A21:C21"/>
    <mergeCell ref="F21:G21"/>
    <mergeCell ref="I21:J21"/>
    <mergeCell ref="K21:P21"/>
    <mergeCell ref="Q21:S21"/>
  </mergeCells>
  <phoneticPr fontId="3"/>
  <pageMargins left="0.86614173228346458" right="0.6692913385826772" top="0.55118110236220474" bottom="0.55118110236220474" header="0.31496062992125984" footer="0.31496062992125984"/>
  <pageSetup paperSize="9" scale="9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8C39B-CB19-4856-B0CE-C474FFD5FCF3}">
  <sheetPr>
    <pageSetUpPr fitToPage="1"/>
  </sheetPr>
  <dimension ref="A1:BP87"/>
  <sheetViews>
    <sheetView showGridLines="0" showRuler="0" zoomScaleNormal="100" workbookViewId="0">
      <selection activeCell="G1" sqref="G1"/>
    </sheetView>
  </sheetViews>
  <sheetFormatPr defaultColWidth="2.625" defaultRowHeight="18" customHeight="1" x14ac:dyDescent="0.15"/>
  <cols>
    <col min="1" max="2" width="2.625" style="53"/>
    <col min="3" max="3" width="1.75" style="53" customWidth="1"/>
    <col min="4" max="4" width="3.5" style="53" customWidth="1"/>
    <col min="5" max="25" width="2.625" style="53"/>
    <col min="26" max="26" width="3.5" style="53" customWidth="1"/>
    <col min="27" max="37" width="2.625" style="53"/>
    <col min="38" max="38" width="2.625" style="53" customWidth="1"/>
    <col min="39" max="16384" width="2.625" style="53"/>
  </cols>
  <sheetData>
    <row r="1" spans="1:68" ht="18" customHeight="1" x14ac:dyDescent="0.15">
      <c r="A1" s="61" t="s">
        <v>130</v>
      </c>
      <c r="AH1" s="45"/>
      <c r="AI1" s="549" t="s">
        <v>90</v>
      </c>
      <c r="AJ1" s="550"/>
      <c r="AK1" s="550"/>
      <c r="AL1" s="551"/>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row>
    <row r="2" spans="1:68" ht="9" customHeight="1" x14ac:dyDescent="0.1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row>
    <row r="3" spans="1:68" ht="18" customHeight="1" x14ac:dyDescent="0.15">
      <c r="A3" s="545" t="s">
        <v>31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row>
    <row r="4" spans="1:68" ht="18" customHeight="1" x14ac:dyDescent="0.15">
      <c r="A4" s="545" t="s">
        <v>120</v>
      </c>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row>
    <row r="5" spans="1:68" ht="9" customHeight="1" x14ac:dyDescent="0.1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row>
    <row r="6" spans="1:68" ht="18" customHeight="1" x14ac:dyDescent="0.15">
      <c r="Y6" s="54" t="s">
        <v>4</v>
      </c>
      <c r="Z6" s="152"/>
      <c r="AA6" s="53" t="s">
        <v>5</v>
      </c>
      <c r="AB6" s="546"/>
      <c r="AC6" s="546"/>
      <c r="AD6" s="53" t="s">
        <v>6</v>
      </c>
      <c r="AE6" s="546"/>
      <c r="AF6" s="546"/>
      <c r="AG6" s="53" t="s">
        <v>7</v>
      </c>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row>
    <row r="7" spans="1:68" ht="9" customHeight="1" x14ac:dyDescent="0.1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row>
    <row r="8" spans="1:68" ht="18" customHeight="1" x14ac:dyDescent="0.15">
      <c r="A8" s="53" t="s">
        <v>8</v>
      </c>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row>
    <row r="9" spans="1:68" ht="18" customHeight="1" x14ac:dyDescent="0.1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row>
    <row r="10" spans="1:68" ht="18" customHeight="1" x14ac:dyDescent="0.15">
      <c r="A10" s="53" t="s">
        <v>9</v>
      </c>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row>
    <row r="11" spans="1:68" ht="27" customHeight="1" x14ac:dyDescent="0.15">
      <c r="A11" s="540" t="s">
        <v>11</v>
      </c>
      <c r="B11" s="540"/>
      <c r="C11" s="540"/>
      <c r="D11" s="540"/>
      <c r="E11" s="540"/>
      <c r="F11" s="174"/>
      <c r="G11" s="174"/>
      <c r="H11" s="174"/>
      <c r="I11" s="174"/>
      <c r="J11" s="174"/>
      <c r="K11" s="174"/>
      <c r="L11" s="174"/>
      <c r="M11" s="174"/>
      <c r="N11" s="174"/>
      <c r="O11" s="174"/>
      <c r="P11" s="174"/>
      <c r="Q11" s="174"/>
      <c r="R11" s="540" t="s">
        <v>15</v>
      </c>
      <c r="S11" s="540"/>
      <c r="T11" s="540"/>
      <c r="U11" s="540"/>
      <c r="V11" s="540"/>
      <c r="W11" s="174"/>
      <c r="X11" s="174"/>
      <c r="Y11" s="174"/>
      <c r="Z11" s="174"/>
      <c r="AA11" s="174"/>
      <c r="AB11" s="174"/>
      <c r="AC11" s="174"/>
      <c r="AD11" s="174"/>
      <c r="AE11" s="174"/>
      <c r="AF11" s="174"/>
      <c r="AG11" s="174"/>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row>
    <row r="12" spans="1:68" ht="27" customHeight="1" x14ac:dyDescent="0.15">
      <c r="A12" s="540" t="s">
        <v>30</v>
      </c>
      <c r="B12" s="540"/>
      <c r="C12" s="540"/>
      <c r="D12" s="540"/>
      <c r="E12" s="540"/>
      <c r="F12" s="174"/>
      <c r="G12" s="174"/>
      <c r="H12" s="174"/>
      <c r="I12" s="174"/>
      <c r="J12" s="174"/>
      <c r="K12" s="174"/>
      <c r="L12" s="174"/>
      <c r="M12" s="174"/>
      <c r="N12" s="174"/>
      <c r="O12" s="174"/>
      <c r="P12" s="174"/>
      <c r="Q12" s="174"/>
      <c r="R12" s="540" t="s">
        <v>16</v>
      </c>
      <c r="S12" s="540"/>
      <c r="T12" s="540"/>
      <c r="U12" s="540"/>
      <c r="V12" s="540"/>
      <c r="W12" s="180"/>
      <c r="X12" s="181"/>
      <c r="Y12" s="181"/>
      <c r="Z12" s="181"/>
      <c r="AA12" s="181"/>
      <c r="AB12" s="181"/>
      <c r="AC12" s="181"/>
      <c r="AD12" s="181"/>
      <c r="AE12" s="181"/>
      <c r="AF12" s="181"/>
      <c r="AG12" s="181"/>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row>
    <row r="13" spans="1:68" ht="27" customHeight="1" x14ac:dyDescent="0.15">
      <c r="A13" s="540" t="s">
        <v>12</v>
      </c>
      <c r="B13" s="540"/>
      <c r="C13" s="540"/>
      <c r="D13" s="540"/>
      <c r="E13" s="540"/>
      <c r="F13" s="619"/>
      <c r="G13" s="620"/>
      <c r="H13" s="620"/>
      <c r="I13" s="620"/>
      <c r="J13" s="620"/>
      <c r="K13" s="620"/>
      <c r="L13" s="620"/>
      <c r="M13" s="620"/>
      <c r="N13" s="620"/>
      <c r="O13" s="543" t="s">
        <v>93</v>
      </c>
      <c r="P13" s="543"/>
      <c r="Q13" s="544"/>
      <c r="R13" s="540" t="s">
        <v>17</v>
      </c>
      <c r="S13" s="540"/>
      <c r="T13" s="540"/>
      <c r="U13" s="540"/>
      <c r="V13" s="540"/>
      <c r="W13" s="180"/>
      <c r="X13" s="181"/>
      <c r="Y13" s="181"/>
      <c r="Z13" s="181"/>
      <c r="AA13" s="181"/>
      <c r="AB13" s="181"/>
      <c r="AC13" s="181"/>
      <c r="AD13" s="181"/>
      <c r="AE13" s="181"/>
      <c r="AF13" s="181"/>
      <c r="AG13" s="181"/>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row>
    <row r="14" spans="1:68" ht="18" customHeight="1" x14ac:dyDescent="0.1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row>
    <row r="15" spans="1:68" ht="18" customHeight="1" x14ac:dyDescent="0.15">
      <c r="A15" s="53" t="s">
        <v>10</v>
      </c>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row>
    <row r="16" spans="1:68" ht="27" customHeight="1" x14ac:dyDescent="0.15">
      <c r="A16" s="538" t="s">
        <v>13</v>
      </c>
      <c r="B16" s="538"/>
      <c r="C16" s="538"/>
      <c r="D16" s="538"/>
      <c r="E16" s="538"/>
      <c r="F16" s="174"/>
      <c r="G16" s="174"/>
      <c r="H16" s="174"/>
      <c r="I16" s="174"/>
      <c r="J16" s="174"/>
      <c r="K16" s="174"/>
      <c r="L16" s="174"/>
      <c r="M16" s="174"/>
      <c r="N16" s="174"/>
      <c r="O16" s="174"/>
      <c r="P16" s="174"/>
      <c r="Q16" s="174"/>
      <c r="R16" s="540" t="s">
        <v>15</v>
      </c>
      <c r="S16" s="540"/>
      <c r="T16" s="540"/>
      <c r="U16" s="540"/>
      <c r="V16" s="540"/>
      <c r="W16" s="174"/>
      <c r="X16" s="174"/>
      <c r="Y16" s="174"/>
      <c r="Z16" s="174"/>
      <c r="AA16" s="174"/>
      <c r="AB16" s="174"/>
      <c r="AC16" s="174"/>
      <c r="AD16" s="174"/>
      <c r="AE16" s="174"/>
      <c r="AF16" s="174"/>
      <c r="AG16" s="174"/>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row>
    <row r="17" spans="1:68" ht="27" customHeight="1" x14ac:dyDescent="0.15">
      <c r="A17" s="538" t="s">
        <v>14</v>
      </c>
      <c r="B17" s="538"/>
      <c r="C17" s="538"/>
      <c r="D17" s="538"/>
      <c r="E17" s="538"/>
      <c r="F17" s="174"/>
      <c r="G17" s="174"/>
      <c r="H17" s="174"/>
      <c r="I17" s="174"/>
      <c r="J17" s="174"/>
      <c r="K17" s="174"/>
      <c r="L17" s="174"/>
      <c r="M17" s="174"/>
      <c r="N17" s="174"/>
      <c r="O17" s="174"/>
      <c r="P17" s="174"/>
      <c r="Q17" s="174"/>
      <c r="R17" s="540" t="s">
        <v>16</v>
      </c>
      <c r="S17" s="540"/>
      <c r="T17" s="540"/>
      <c r="U17" s="540"/>
      <c r="V17" s="540"/>
      <c r="W17" s="180"/>
      <c r="X17" s="181"/>
      <c r="Y17" s="181"/>
      <c r="Z17" s="181"/>
      <c r="AA17" s="181"/>
      <c r="AB17" s="181"/>
      <c r="AC17" s="181"/>
      <c r="AD17" s="181"/>
      <c r="AE17" s="181"/>
      <c r="AF17" s="181"/>
      <c r="AG17" s="181"/>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row>
    <row r="18" spans="1:68" ht="27" customHeight="1" x14ac:dyDescent="0.15">
      <c r="A18" s="540" t="s">
        <v>268</v>
      </c>
      <c r="B18" s="540"/>
      <c r="C18" s="540"/>
      <c r="D18" s="540"/>
      <c r="E18" s="540"/>
      <c r="F18" s="175"/>
      <c r="G18" s="176"/>
      <c r="H18" s="176"/>
      <c r="I18" s="176"/>
      <c r="J18" s="176"/>
      <c r="K18" s="176"/>
      <c r="L18" s="176"/>
      <c r="M18" s="176"/>
      <c r="N18" s="176"/>
      <c r="O18" s="543" t="s">
        <v>93</v>
      </c>
      <c r="P18" s="543"/>
      <c r="Q18" s="544"/>
      <c r="R18" s="540" t="s">
        <v>17</v>
      </c>
      <c r="S18" s="540"/>
      <c r="T18" s="540"/>
      <c r="U18" s="540"/>
      <c r="V18" s="540"/>
      <c r="W18" s="180"/>
      <c r="X18" s="181"/>
      <c r="Y18" s="181"/>
      <c r="Z18" s="181"/>
      <c r="AA18" s="181"/>
      <c r="AB18" s="181"/>
      <c r="AC18" s="181"/>
      <c r="AD18" s="181"/>
      <c r="AE18" s="181"/>
      <c r="AF18" s="181"/>
      <c r="AG18" s="181"/>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row>
    <row r="19" spans="1:68" ht="18" customHeight="1" x14ac:dyDescent="0.1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row>
    <row r="20" spans="1:68" s="3" customFormat="1" ht="18" customHeight="1" x14ac:dyDescent="0.15">
      <c r="A20" s="228" t="s">
        <v>94</v>
      </c>
      <c r="B20" s="228"/>
      <c r="C20" s="228"/>
      <c r="D20" s="153"/>
      <c r="E20" s="117" t="s">
        <v>5</v>
      </c>
      <c r="F20" s="542"/>
      <c r="G20" s="542"/>
      <c r="H20" s="117" t="s">
        <v>6</v>
      </c>
      <c r="I20" s="542"/>
      <c r="J20" s="542"/>
      <c r="K20" s="228" t="s">
        <v>270</v>
      </c>
      <c r="L20" s="228"/>
      <c r="M20" s="228"/>
      <c r="N20" s="228"/>
      <c r="O20" s="228"/>
      <c r="P20" s="228"/>
      <c r="Q20" s="542"/>
      <c r="R20" s="542"/>
      <c r="S20" s="542"/>
      <c r="T20" s="536" t="s">
        <v>95</v>
      </c>
      <c r="U20" s="536"/>
      <c r="V20" s="536"/>
      <c r="W20" s="536"/>
      <c r="X20" s="536"/>
      <c r="Y20" s="536"/>
      <c r="Z20" s="536"/>
      <c r="AA20" s="536"/>
      <c r="AB20" s="536"/>
      <c r="AC20" s="536"/>
      <c r="AD20" s="536"/>
      <c r="AE20" s="536"/>
      <c r="AF20" s="536"/>
      <c r="AG20" s="536"/>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row>
    <row r="21" spans="1:68" s="3" customFormat="1" ht="18" customHeight="1" x14ac:dyDescent="0.15">
      <c r="A21" s="531" t="s">
        <v>121</v>
      </c>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row>
    <row r="22" spans="1:68" s="3" customFormat="1" ht="18" customHeight="1" x14ac:dyDescent="0.15">
      <c r="A22" s="228" t="s">
        <v>122</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row>
    <row r="23" spans="1:68" ht="18" customHeight="1" x14ac:dyDescent="0.1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row>
    <row r="24" spans="1:68" ht="18" customHeight="1" x14ac:dyDescent="0.15">
      <c r="A24" s="53" t="s">
        <v>124</v>
      </c>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row>
    <row r="25" spans="1:68" ht="18" customHeight="1" x14ac:dyDescent="0.15">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row>
    <row r="26" spans="1:68" ht="18" customHeight="1" x14ac:dyDescent="0.15">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row>
    <row r="27" spans="1:68" ht="18" customHeight="1" x14ac:dyDescent="0.1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row>
    <row r="28" spans="1:68" ht="18" customHeight="1" x14ac:dyDescent="0.15">
      <c r="A28" s="53" t="s">
        <v>129</v>
      </c>
      <c r="N28" s="53" t="s">
        <v>22</v>
      </c>
      <c r="O28" s="535"/>
      <c r="P28" s="535"/>
      <c r="Q28" s="535"/>
      <c r="R28" s="535"/>
      <c r="S28" s="535"/>
      <c r="T28" s="535"/>
      <c r="U28" s="535"/>
      <c r="V28" s="53" t="s">
        <v>23</v>
      </c>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row>
    <row r="29" spans="1:68" ht="18" customHeight="1" x14ac:dyDescent="0.1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row>
    <row r="30" spans="1:68" ht="18" customHeight="1" x14ac:dyDescent="0.15">
      <c r="A30" s="53" t="s">
        <v>125</v>
      </c>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row>
    <row r="31" spans="1:68" ht="18" customHeight="1" x14ac:dyDescent="0.15">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row>
    <row r="32" spans="1:68" ht="18" customHeight="1" x14ac:dyDescent="0.15">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row>
    <row r="33" spans="1:68" ht="18" customHeight="1" x14ac:dyDescent="0.15">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row>
    <row r="34" spans="1:68" ht="18" customHeight="1" x14ac:dyDescent="0.1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row>
    <row r="35" spans="1:68" ht="18" customHeight="1" x14ac:dyDescent="0.15">
      <c r="A35" s="53" t="s">
        <v>126</v>
      </c>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row>
    <row r="36" spans="1:68" ht="18" customHeight="1" x14ac:dyDescent="0.15">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row>
    <row r="37" spans="1:68" ht="18" customHeight="1" x14ac:dyDescent="0.15">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row>
    <row r="38" spans="1:68" ht="18" customHeight="1" x14ac:dyDescent="0.1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row>
    <row r="39" spans="1:68" ht="18" customHeight="1" x14ac:dyDescent="0.15">
      <c r="A39" s="53" t="s">
        <v>127</v>
      </c>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row>
    <row r="40" spans="1:68" ht="18" customHeight="1" x14ac:dyDescent="0.15">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row>
    <row r="41" spans="1:68" ht="18" customHeight="1" x14ac:dyDescent="0.15">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row>
    <row r="42" spans="1:68" ht="18" customHeight="1" x14ac:dyDescent="0.1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row>
    <row r="43" spans="1:68" ht="18" customHeight="1" x14ac:dyDescent="0.15">
      <c r="A43" s="53" t="s">
        <v>128</v>
      </c>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row>
    <row r="44" spans="1:68" ht="18" customHeight="1" x14ac:dyDescent="0.15">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row>
    <row r="45" spans="1:68" ht="18" customHeight="1" x14ac:dyDescent="0.15">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row>
    <row r="46" spans="1:68" ht="18"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row>
    <row r="47" spans="1:68" ht="18" customHeight="1"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row>
    <row r="48" spans="1:68" ht="18"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row>
    <row r="49" spans="1:68" ht="18"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row>
    <row r="50" spans="1:68" ht="18"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row>
    <row r="51" spans="1:68" ht="18" customHeight="1"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row>
    <row r="52" spans="1:68" ht="18" customHeight="1"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row>
    <row r="53" spans="1:68" ht="18" customHeight="1"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row>
    <row r="54" spans="1:68" ht="18" customHeight="1"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row>
    <row r="55" spans="1:68" ht="18" customHeight="1"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row>
    <row r="56" spans="1:68" ht="18" customHeight="1"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row>
    <row r="57" spans="1:68" ht="18" customHeight="1"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row>
    <row r="58" spans="1:68" ht="18" customHeight="1"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row>
    <row r="59" spans="1:68" ht="18" customHeight="1"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row>
    <row r="60" spans="1:68" ht="18"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row>
    <row r="61" spans="1:68" ht="18"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row>
    <row r="62" spans="1:68" ht="18" customHeight="1" x14ac:dyDescent="0.1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row>
    <row r="63" spans="1:68" ht="18" customHeight="1"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row>
    <row r="64" spans="1:68" ht="18" customHeight="1"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row>
    <row r="65" spans="1:68" ht="18" customHeight="1"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row>
    <row r="66" spans="1:68" ht="18" customHeight="1"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row>
    <row r="67" spans="1:68" ht="18" customHeight="1" x14ac:dyDescent="0.1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row>
    <row r="68" spans="1:68" ht="18" customHeight="1"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row>
    <row r="69" spans="1:68" ht="18"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row>
    <row r="70" spans="1:68" ht="18" customHeight="1"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row>
    <row r="71" spans="1:68" ht="18"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row>
    <row r="72" spans="1:68" ht="18" customHeight="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row>
    <row r="73" spans="1:68" ht="18"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row>
    <row r="74" spans="1:68" ht="18" customHeight="1"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row>
    <row r="75" spans="1:68" ht="18" customHeight="1" x14ac:dyDescent="0.1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row>
    <row r="76" spans="1:68" ht="18"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row>
    <row r="77" spans="1:68" ht="18" customHeight="1"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row>
    <row r="78" spans="1:68" ht="18" customHeight="1"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row>
    <row r="79" spans="1:68" ht="18" customHeight="1" x14ac:dyDescent="0.1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row>
    <row r="80" spans="1:68" ht="18" customHeight="1"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row>
    <row r="81" spans="1:68" ht="18" customHeight="1"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row>
    <row r="82" spans="1:68" ht="18" customHeight="1"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row>
    <row r="83" spans="1:68" ht="18" customHeight="1" x14ac:dyDescent="0.15">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row>
    <row r="84" spans="1:68" ht="18" customHeight="1" x14ac:dyDescent="0.15">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row>
    <row r="85" spans="1:68" ht="18" customHeight="1" x14ac:dyDescent="0.15">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row>
    <row r="86" spans="1:68" ht="18" customHeight="1" x14ac:dyDescent="0.15">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row>
    <row r="87" spans="1:68" ht="18" customHeight="1" x14ac:dyDescent="0.15">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row>
  </sheetData>
  <sheetProtection sheet="1" objects="1" scenarios="1"/>
  <mergeCells count="45">
    <mergeCell ref="C44:AG45"/>
    <mergeCell ref="C31:AG33"/>
    <mergeCell ref="C36:AG37"/>
    <mergeCell ref="C40:AG41"/>
    <mergeCell ref="O28:U28"/>
    <mergeCell ref="T20:AG20"/>
    <mergeCell ref="A21:AG21"/>
    <mergeCell ref="A22:AG22"/>
    <mergeCell ref="C25:AG26"/>
    <mergeCell ref="A18:E18"/>
    <mergeCell ref="F18:N18"/>
    <mergeCell ref="O18:Q18"/>
    <mergeCell ref="R18:V18"/>
    <mergeCell ref="W18:AG18"/>
    <mergeCell ref="A20:C20"/>
    <mergeCell ref="F20:G20"/>
    <mergeCell ref="I20:J20"/>
    <mergeCell ref="K20:P20"/>
    <mergeCell ref="Q20:S20"/>
    <mergeCell ref="A16:E16"/>
    <mergeCell ref="F16:Q16"/>
    <mergeCell ref="R16:V16"/>
    <mergeCell ref="W16:AG16"/>
    <mergeCell ref="A17:E17"/>
    <mergeCell ref="F17:Q17"/>
    <mergeCell ref="R17:V17"/>
    <mergeCell ref="W17:AG17"/>
    <mergeCell ref="A12:E12"/>
    <mergeCell ref="F12:Q12"/>
    <mergeCell ref="R12:V12"/>
    <mergeCell ref="W12:AG12"/>
    <mergeCell ref="A13:E13"/>
    <mergeCell ref="F13:N13"/>
    <mergeCell ref="O13:Q13"/>
    <mergeCell ref="R13:V13"/>
    <mergeCell ref="W13:AG13"/>
    <mergeCell ref="A11:E11"/>
    <mergeCell ref="F11:Q11"/>
    <mergeCell ref="R11:V11"/>
    <mergeCell ref="W11:AG11"/>
    <mergeCell ref="AI1:AL1"/>
    <mergeCell ref="A3:AG3"/>
    <mergeCell ref="A4:AG4"/>
    <mergeCell ref="AB6:AC6"/>
    <mergeCell ref="AE6:AF6"/>
  </mergeCells>
  <phoneticPr fontId="3"/>
  <pageMargins left="0.86614173228346458" right="0.6692913385826772" top="0.55118110236220474" bottom="0.55118110236220474" header="0.31496062992125984" footer="0.31496062992125984"/>
  <pageSetup paperSize="9" scale="9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8EFCC-178D-4F12-B128-6876A5E0D1DC}">
  <sheetPr>
    <tabColor rgb="FF92D050"/>
    <pageSetUpPr fitToPage="1"/>
  </sheetPr>
  <dimension ref="A1:BP89"/>
  <sheetViews>
    <sheetView showGridLines="0" showRuler="0" zoomScaleNormal="100" workbookViewId="0">
      <selection activeCell="G1" sqref="G1"/>
    </sheetView>
  </sheetViews>
  <sheetFormatPr defaultColWidth="2.625" defaultRowHeight="18" customHeight="1" x14ac:dyDescent="0.15"/>
  <cols>
    <col min="1" max="25" width="2.625" style="114"/>
    <col min="26" max="26" width="3.5" style="114" customWidth="1"/>
    <col min="27" max="33" width="2.625" style="114"/>
    <col min="34" max="34" width="2.625" style="23"/>
    <col min="35" max="37" width="2.625" style="96"/>
    <col min="38" max="38" width="2.625" style="96" customWidth="1"/>
    <col min="39" max="54" width="2.625" style="96"/>
    <col min="55" max="16384" width="2.625" style="23"/>
  </cols>
  <sheetData>
    <row r="1" spans="1:68" ht="18" customHeight="1" x14ac:dyDescent="0.15">
      <c r="A1" s="22" t="s">
        <v>0</v>
      </c>
      <c r="AH1" s="24"/>
      <c r="AI1" s="168" t="s">
        <v>90</v>
      </c>
      <c r="AJ1" s="169"/>
      <c r="AK1" s="169"/>
      <c r="AL1" s="170"/>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row>
    <row r="2" spans="1:68" ht="9" customHeight="1" x14ac:dyDescent="0.15">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ht="18" customHeight="1" x14ac:dyDescent="0.15">
      <c r="A3" s="166" t="s">
        <v>31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row>
    <row r="4" spans="1:68" ht="18" customHeight="1" x14ac:dyDescent="0.15">
      <c r="A4" s="166" t="s">
        <v>32</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24"/>
      <c r="AI4" s="103" t="s">
        <v>289</v>
      </c>
      <c r="AJ4" s="103"/>
      <c r="AK4" s="103"/>
      <c r="AL4" s="103"/>
      <c r="AM4" s="103"/>
      <c r="AN4" s="103"/>
      <c r="AO4" s="103"/>
      <c r="AP4" s="103"/>
      <c r="AQ4" s="103"/>
      <c r="AR4" s="103"/>
      <c r="AS4" s="103"/>
      <c r="AT4" s="103"/>
      <c r="AU4" s="103"/>
      <c r="AV4" s="103"/>
      <c r="AW4" s="103"/>
      <c r="AX4" s="103"/>
      <c r="AY4" s="103"/>
      <c r="AZ4" s="103"/>
      <c r="BA4" s="103"/>
      <c r="BB4" s="103"/>
      <c r="BC4" s="24"/>
      <c r="BD4" s="24"/>
      <c r="BE4" s="24"/>
      <c r="BF4" s="24"/>
      <c r="BG4" s="24"/>
      <c r="BH4" s="24"/>
      <c r="BI4" s="24"/>
      <c r="BJ4" s="24"/>
      <c r="BK4" s="24"/>
      <c r="BL4" s="24"/>
      <c r="BM4" s="24"/>
      <c r="BN4" s="24"/>
      <c r="BO4" s="24"/>
      <c r="BP4" s="24"/>
    </row>
    <row r="5" spans="1:68" ht="9" customHeight="1" x14ac:dyDescent="0.15">
      <c r="AH5" s="24"/>
      <c r="AI5" s="103"/>
      <c r="AJ5" s="103"/>
      <c r="AK5" s="103"/>
      <c r="AL5" s="103"/>
      <c r="AM5" s="103"/>
      <c r="AN5" s="103"/>
      <c r="AO5" s="103"/>
      <c r="AP5" s="103"/>
      <c r="AQ5" s="103"/>
      <c r="AR5" s="103"/>
      <c r="AS5" s="103"/>
      <c r="AT5" s="103"/>
      <c r="AU5" s="103"/>
      <c r="AV5" s="103"/>
      <c r="AW5" s="103"/>
      <c r="AX5" s="103"/>
      <c r="AY5" s="103"/>
      <c r="AZ5" s="103"/>
      <c r="BA5" s="103"/>
      <c r="BB5" s="103"/>
      <c r="BC5" s="24"/>
      <c r="BD5" s="24"/>
      <c r="BE5" s="24"/>
      <c r="BF5" s="24"/>
      <c r="BG5" s="24"/>
      <c r="BH5" s="24"/>
      <c r="BI5" s="24"/>
      <c r="BJ5" s="24"/>
      <c r="BK5" s="24"/>
      <c r="BL5" s="24"/>
      <c r="BM5" s="24"/>
      <c r="BN5" s="24"/>
      <c r="BO5" s="24"/>
      <c r="BP5" s="24"/>
    </row>
    <row r="6" spans="1:68" ht="18" customHeight="1" x14ac:dyDescent="0.15">
      <c r="Y6" s="25" t="s">
        <v>4</v>
      </c>
      <c r="Z6" s="134"/>
      <c r="AA6" s="114" t="s">
        <v>5</v>
      </c>
      <c r="AB6" s="167"/>
      <c r="AC6" s="167"/>
      <c r="AD6" s="114" t="s">
        <v>6</v>
      </c>
      <c r="AE6" s="167"/>
      <c r="AF6" s="167"/>
      <c r="AG6" s="114" t="s">
        <v>7</v>
      </c>
      <c r="AH6" s="24"/>
      <c r="AI6" s="103"/>
      <c r="AJ6" s="103"/>
      <c r="AK6" s="103"/>
      <c r="AL6" s="103"/>
      <c r="AM6" s="103"/>
      <c r="AN6" s="103"/>
      <c r="AO6" s="103"/>
      <c r="AP6" s="103"/>
      <c r="AQ6" s="103"/>
      <c r="AR6" s="103"/>
      <c r="AS6" s="103"/>
      <c r="AT6" s="103"/>
      <c r="AU6" s="103"/>
      <c r="AV6" s="103"/>
      <c r="AW6" s="103"/>
      <c r="AX6" s="103"/>
      <c r="AY6" s="103"/>
      <c r="AZ6" s="103"/>
      <c r="BA6" s="103"/>
      <c r="BB6" s="103"/>
      <c r="BC6" s="24"/>
      <c r="BD6" s="24"/>
      <c r="BE6" s="24"/>
      <c r="BF6" s="24"/>
      <c r="BG6" s="24"/>
      <c r="BH6" s="24"/>
      <c r="BI6" s="24"/>
      <c r="BJ6" s="24"/>
      <c r="BK6" s="24"/>
      <c r="BL6" s="24"/>
      <c r="BM6" s="24"/>
      <c r="BN6" s="24"/>
      <c r="BO6" s="24"/>
      <c r="BP6" s="24"/>
    </row>
    <row r="7" spans="1:68" ht="9" customHeight="1" x14ac:dyDescent="0.15">
      <c r="AH7" s="24"/>
      <c r="AI7" s="103"/>
      <c r="AJ7" s="103"/>
      <c r="AK7" s="103"/>
      <c r="AL7" s="103"/>
      <c r="AM7" s="103"/>
      <c r="AN7" s="103"/>
      <c r="AO7" s="103"/>
      <c r="AP7" s="103"/>
      <c r="AQ7" s="103"/>
      <c r="AR7" s="103"/>
      <c r="AS7" s="103"/>
      <c r="AT7" s="103"/>
      <c r="AU7" s="103"/>
      <c r="AV7" s="103"/>
      <c r="AW7" s="103"/>
      <c r="AX7" s="103"/>
      <c r="AY7" s="103"/>
      <c r="AZ7" s="103"/>
      <c r="BA7" s="103"/>
      <c r="BB7" s="103"/>
      <c r="BC7" s="24"/>
      <c r="BD7" s="24"/>
      <c r="BE7" s="24"/>
      <c r="BF7" s="24"/>
      <c r="BG7" s="24"/>
      <c r="BH7" s="24"/>
      <c r="BI7" s="24"/>
      <c r="BJ7" s="24"/>
      <c r="BK7" s="24"/>
      <c r="BL7" s="24"/>
      <c r="BM7" s="24"/>
      <c r="BN7" s="24"/>
      <c r="BO7" s="24"/>
      <c r="BP7" s="24"/>
    </row>
    <row r="8" spans="1:68" ht="18" customHeight="1" x14ac:dyDescent="0.15">
      <c r="A8" s="114" t="s">
        <v>8</v>
      </c>
      <c r="AH8" s="24"/>
      <c r="AI8" s="103"/>
      <c r="AJ8" s="103"/>
      <c r="AK8" s="103"/>
      <c r="AL8" s="103"/>
      <c r="AM8" s="103"/>
      <c r="AN8" s="103"/>
      <c r="AO8" s="103"/>
      <c r="AP8" s="103"/>
      <c r="AQ8" s="103"/>
      <c r="AR8" s="103"/>
      <c r="AS8" s="103"/>
      <c r="AT8" s="103"/>
      <c r="AU8" s="103"/>
      <c r="AV8" s="103"/>
      <c r="AW8" s="103"/>
      <c r="AX8" s="103"/>
      <c r="AY8" s="103"/>
      <c r="AZ8" s="103"/>
      <c r="BA8" s="103"/>
      <c r="BB8" s="103"/>
      <c r="BC8" s="24"/>
      <c r="BD8" s="24"/>
      <c r="BE8" s="24"/>
      <c r="BF8" s="24"/>
      <c r="BG8" s="24"/>
      <c r="BH8" s="24"/>
      <c r="BI8" s="24"/>
      <c r="BJ8" s="24"/>
      <c r="BK8" s="24"/>
      <c r="BL8" s="24"/>
      <c r="BM8" s="24"/>
      <c r="BN8" s="24"/>
      <c r="BO8" s="24"/>
      <c r="BP8" s="24"/>
    </row>
    <row r="9" spans="1:68" ht="9" customHeight="1" x14ac:dyDescent="0.15">
      <c r="AH9" s="24"/>
      <c r="AI9" s="103"/>
      <c r="AJ9" s="103"/>
      <c r="AK9" s="103"/>
      <c r="AL9" s="182"/>
      <c r="AM9" s="103"/>
      <c r="AN9" s="103"/>
      <c r="AO9" s="103"/>
      <c r="AP9" s="103"/>
      <c r="AQ9" s="103"/>
      <c r="AR9" s="103"/>
      <c r="AS9" s="103"/>
      <c r="AT9" s="103"/>
      <c r="AU9" s="103"/>
      <c r="AV9" s="103"/>
      <c r="AW9" s="103"/>
      <c r="AX9" s="103"/>
      <c r="AY9" s="103"/>
      <c r="AZ9" s="103"/>
      <c r="BA9" s="103"/>
      <c r="BB9" s="103"/>
      <c r="BC9" s="24"/>
      <c r="BD9" s="24"/>
      <c r="BE9" s="24"/>
      <c r="BF9" s="24"/>
      <c r="BG9" s="24"/>
      <c r="BH9" s="24"/>
      <c r="BI9" s="24"/>
      <c r="BJ9" s="24"/>
      <c r="BK9" s="24"/>
      <c r="BL9" s="24"/>
      <c r="BM9" s="24"/>
      <c r="BN9" s="24"/>
      <c r="BO9" s="24"/>
      <c r="BP9" s="24"/>
    </row>
    <row r="10" spans="1:68" ht="18" customHeight="1" x14ac:dyDescent="0.15">
      <c r="A10" s="114" t="s">
        <v>9</v>
      </c>
      <c r="AH10" s="24"/>
      <c r="AI10" s="103"/>
      <c r="AJ10" s="104"/>
      <c r="AK10" s="103"/>
      <c r="AL10" s="182"/>
      <c r="AM10" s="103"/>
      <c r="AN10" s="103"/>
      <c r="AO10" s="103"/>
      <c r="AP10" s="103"/>
      <c r="AQ10" s="103"/>
      <c r="AR10" s="103"/>
      <c r="AS10" s="103"/>
      <c r="AT10" s="103"/>
      <c r="AU10" s="103"/>
      <c r="AV10" s="103"/>
      <c r="AW10" s="103"/>
      <c r="AX10" s="103"/>
      <c r="AY10" s="103"/>
      <c r="AZ10" s="103"/>
      <c r="BA10" s="103"/>
      <c r="BB10" s="103"/>
      <c r="BC10" s="24"/>
      <c r="BD10" s="24"/>
      <c r="BE10" s="24"/>
      <c r="BF10" s="24"/>
      <c r="BG10" s="24"/>
      <c r="BH10" s="24"/>
      <c r="BI10" s="24"/>
      <c r="BJ10" s="24"/>
      <c r="BK10" s="24"/>
      <c r="BL10" s="24"/>
      <c r="BM10" s="24"/>
      <c r="BN10" s="24"/>
      <c r="BO10" s="24"/>
      <c r="BP10" s="24"/>
    </row>
    <row r="11" spans="1:68" ht="27" customHeight="1" x14ac:dyDescent="0.15">
      <c r="A11" s="173" t="s">
        <v>11</v>
      </c>
      <c r="B11" s="173"/>
      <c r="C11" s="173"/>
      <c r="D11" s="173"/>
      <c r="E11" s="173"/>
      <c r="F11" s="174"/>
      <c r="G11" s="174"/>
      <c r="H11" s="174"/>
      <c r="I11" s="174"/>
      <c r="J11" s="174"/>
      <c r="K11" s="174"/>
      <c r="L11" s="174"/>
      <c r="M11" s="174"/>
      <c r="N11" s="174"/>
      <c r="O11" s="174"/>
      <c r="P11" s="174"/>
      <c r="Q11" s="174"/>
      <c r="R11" s="173" t="s">
        <v>15</v>
      </c>
      <c r="S11" s="173"/>
      <c r="T11" s="173"/>
      <c r="U11" s="173"/>
      <c r="V11" s="173"/>
      <c r="W11" s="174"/>
      <c r="X11" s="174"/>
      <c r="Y11" s="174"/>
      <c r="Z11" s="174"/>
      <c r="AA11" s="174"/>
      <c r="AB11" s="174"/>
      <c r="AC11" s="174"/>
      <c r="AD11" s="174"/>
      <c r="AE11" s="174"/>
      <c r="AF11" s="174"/>
      <c r="AG11" s="174"/>
      <c r="AH11" s="24"/>
      <c r="AI11" s="103"/>
      <c r="AJ11" s="103"/>
      <c r="AK11" s="103"/>
      <c r="AL11" s="103"/>
      <c r="AM11" s="103"/>
      <c r="AN11" s="103"/>
      <c r="AO11" s="103"/>
      <c r="AP11" s="103"/>
      <c r="AQ11" s="103"/>
      <c r="AR11" s="103"/>
      <c r="AS11" s="103"/>
      <c r="AT11" s="103"/>
      <c r="AU11" s="103"/>
      <c r="AV11" s="103"/>
      <c r="AW11" s="103"/>
      <c r="AX11" s="103"/>
      <c r="AY11" s="103"/>
      <c r="AZ11" s="103"/>
      <c r="BA11" s="103"/>
      <c r="BB11" s="103"/>
      <c r="BC11" s="24"/>
      <c r="BD11" s="24"/>
      <c r="BE11" s="24"/>
      <c r="BF11" s="24"/>
      <c r="BG11" s="24"/>
      <c r="BH11" s="24"/>
      <c r="BI11" s="24"/>
      <c r="BJ11" s="24"/>
      <c r="BK11" s="24"/>
      <c r="BL11" s="24"/>
      <c r="BM11" s="24"/>
      <c r="BN11" s="24"/>
      <c r="BO11" s="24"/>
      <c r="BP11" s="24"/>
    </row>
    <row r="12" spans="1:68" ht="27" customHeight="1" x14ac:dyDescent="0.15">
      <c r="A12" s="173" t="s">
        <v>30</v>
      </c>
      <c r="B12" s="173"/>
      <c r="C12" s="173"/>
      <c r="D12" s="173"/>
      <c r="E12" s="173"/>
      <c r="F12" s="174"/>
      <c r="G12" s="174"/>
      <c r="H12" s="174"/>
      <c r="I12" s="174"/>
      <c r="J12" s="174"/>
      <c r="K12" s="174"/>
      <c r="L12" s="174"/>
      <c r="M12" s="174"/>
      <c r="N12" s="174"/>
      <c r="O12" s="174"/>
      <c r="P12" s="174"/>
      <c r="Q12" s="174"/>
      <c r="R12" s="173" t="s">
        <v>16</v>
      </c>
      <c r="S12" s="173"/>
      <c r="T12" s="173"/>
      <c r="U12" s="173"/>
      <c r="V12" s="173"/>
      <c r="W12" s="180"/>
      <c r="X12" s="181"/>
      <c r="Y12" s="181"/>
      <c r="Z12" s="181"/>
      <c r="AA12" s="181"/>
      <c r="AB12" s="181"/>
      <c r="AC12" s="181"/>
      <c r="AD12" s="181"/>
      <c r="AE12" s="181"/>
      <c r="AF12" s="181"/>
      <c r="AG12" s="181"/>
      <c r="AH12" s="24"/>
      <c r="AI12" s="103"/>
      <c r="AJ12" s="104"/>
      <c r="AK12" s="103"/>
      <c r="AL12" s="103"/>
      <c r="AM12" s="103"/>
      <c r="AN12" s="103"/>
      <c r="AO12" s="103"/>
      <c r="AP12" s="103"/>
      <c r="AQ12" s="103"/>
      <c r="AR12" s="103"/>
      <c r="AS12" s="103"/>
      <c r="AT12" s="103"/>
      <c r="AU12" s="103"/>
      <c r="AV12" s="103"/>
      <c r="AW12" s="103"/>
      <c r="AX12" s="103"/>
      <c r="AY12" s="103"/>
      <c r="AZ12" s="103"/>
      <c r="BA12" s="103"/>
      <c r="BB12" s="103"/>
      <c r="BC12" s="24"/>
      <c r="BD12" s="24"/>
      <c r="BE12" s="24"/>
      <c r="BF12" s="24"/>
      <c r="BG12" s="24"/>
      <c r="BH12" s="24"/>
      <c r="BI12" s="24"/>
      <c r="BJ12" s="24"/>
      <c r="BK12" s="24"/>
      <c r="BL12" s="24"/>
      <c r="BM12" s="24"/>
      <c r="BN12" s="24"/>
      <c r="BO12" s="24"/>
      <c r="BP12" s="24"/>
    </row>
    <row r="13" spans="1:68" ht="27" customHeight="1" x14ac:dyDescent="0.15">
      <c r="A13" s="173" t="s">
        <v>12</v>
      </c>
      <c r="B13" s="173"/>
      <c r="C13" s="173"/>
      <c r="D13" s="173"/>
      <c r="E13" s="173"/>
      <c r="F13" s="175"/>
      <c r="G13" s="176"/>
      <c r="H13" s="176"/>
      <c r="I13" s="176"/>
      <c r="J13" s="176"/>
      <c r="K13" s="176"/>
      <c r="L13" s="176"/>
      <c r="M13" s="176"/>
      <c r="N13" s="176"/>
      <c r="O13" s="177" t="s">
        <v>93</v>
      </c>
      <c r="P13" s="177"/>
      <c r="Q13" s="178"/>
      <c r="R13" s="173" t="s">
        <v>17</v>
      </c>
      <c r="S13" s="173"/>
      <c r="T13" s="173"/>
      <c r="U13" s="173"/>
      <c r="V13" s="173"/>
      <c r="W13" s="180"/>
      <c r="X13" s="181"/>
      <c r="Y13" s="181"/>
      <c r="Z13" s="181"/>
      <c r="AA13" s="181"/>
      <c r="AB13" s="181"/>
      <c r="AC13" s="181"/>
      <c r="AD13" s="181"/>
      <c r="AE13" s="181"/>
      <c r="AF13" s="181"/>
      <c r="AG13" s="181"/>
      <c r="AH13" s="24"/>
      <c r="AI13" s="103"/>
      <c r="AJ13" s="103"/>
      <c r="AK13" s="103"/>
      <c r="AL13" s="103"/>
      <c r="AM13" s="103"/>
      <c r="AN13" s="103"/>
      <c r="AO13" s="103"/>
      <c r="AP13" s="103"/>
      <c r="AQ13" s="103"/>
      <c r="AR13" s="103"/>
      <c r="AS13" s="103"/>
      <c r="AT13" s="103"/>
      <c r="AU13" s="103"/>
      <c r="AV13" s="103"/>
      <c r="AW13" s="103"/>
      <c r="AX13" s="103"/>
      <c r="AY13" s="103"/>
      <c r="AZ13" s="103"/>
      <c r="BA13" s="103"/>
      <c r="BB13" s="103"/>
      <c r="BC13" s="24"/>
      <c r="BD13" s="24"/>
      <c r="BE13" s="24"/>
      <c r="BF13" s="24"/>
      <c r="BG13" s="24"/>
      <c r="BH13" s="24"/>
      <c r="BI13" s="24"/>
      <c r="BJ13" s="24"/>
      <c r="BK13" s="24"/>
      <c r="BL13" s="24"/>
      <c r="BM13" s="24"/>
      <c r="BN13" s="24"/>
      <c r="BO13" s="24"/>
      <c r="BP13" s="24"/>
    </row>
    <row r="14" spans="1:68" ht="9" customHeight="1" x14ac:dyDescent="0.15">
      <c r="AH14" s="24"/>
      <c r="AI14" s="103"/>
      <c r="AJ14" s="103"/>
      <c r="AK14" s="103"/>
      <c r="AL14" s="103"/>
      <c r="AM14" s="103"/>
      <c r="AN14" s="103"/>
      <c r="AO14" s="103"/>
      <c r="AP14" s="103"/>
      <c r="AQ14" s="103"/>
      <c r="AR14" s="103"/>
      <c r="AS14" s="103"/>
      <c r="AT14" s="103"/>
      <c r="AU14" s="103"/>
      <c r="AV14" s="103"/>
      <c r="AW14" s="103"/>
      <c r="AX14" s="103"/>
      <c r="AY14" s="103"/>
      <c r="AZ14" s="103"/>
      <c r="BA14" s="103"/>
      <c r="BB14" s="103"/>
      <c r="BC14" s="24"/>
      <c r="BD14" s="24"/>
      <c r="BE14" s="24"/>
      <c r="BF14" s="24"/>
      <c r="BG14" s="24"/>
      <c r="BH14" s="24"/>
      <c r="BI14" s="24"/>
      <c r="BJ14" s="24"/>
      <c r="BK14" s="24"/>
      <c r="BL14" s="24"/>
      <c r="BM14" s="24"/>
      <c r="BN14" s="24"/>
      <c r="BO14" s="24"/>
      <c r="BP14" s="24"/>
    </row>
    <row r="15" spans="1:68" ht="18" customHeight="1" x14ac:dyDescent="0.15">
      <c r="A15" s="114" t="s">
        <v>10</v>
      </c>
      <c r="AH15" s="24"/>
      <c r="AI15" s="103"/>
      <c r="AJ15" s="103"/>
      <c r="AK15" s="103"/>
      <c r="AL15" s="103"/>
      <c r="AM15" s="103"/>
      <c r="AN15" s="103"/>
      <c r="AO15" s="103"/>
      <c r="AP15" s="103"/>
      <c r="AQ15" s="103"/>
      <c r="AR15" s="103"/>
      <c r="AS15" s="103"/>
      <c r="AT15" s="103"/>
      <c r="AU15" s="103"/>
      <c r="AV15" s="103"/>
      <c r="AW15" s="103"/>
      <c r="AX15" s="103"/>
      <c r="AY15" s="103"/>
      <c r="AZ15" s="103"/>
      <c r="BA15" s="103"/>
      <c r="BB15" s="103"/>
      <c r="BC15" s="24"/>
      <c r="BD15" s="24"/>
      <c r="BE15" s="24"/>
      <c r="BF15" s="24"/>
      <c r="BG15" s="24"/>
      <c r="BH15" s="24"/>
      <c r="BI15" s="24"/>
      <c r="BJ15" s="24"/>
      <c r="BK15" s="24"/>
      <c r="BL15" s="24"/>
      <c r="BM15" s="24"/>
      <c r="BN15" s="24"/>
      <c r="BO15" s="24"/>
      <c r="BP15" s="24"/>
    </row>
    <row r="16" spans="1:68" ht="27" customHeight="1" x14ac:dyDescent="0.15">
      <c r="A16" s="172" t="s">
        <v>13</v>
      </c>
      <c r="B16" s="172"/>
      <c r="C16" s="172"/>
      <c r="D16" s="172"/>
      <c r="E16" s="172"/>
      <c r="F16" s="174"/>
      <c r="G16" s="174"/>
      <c r="H16" s="174"/>
      <c r="I16" s="174"/>
      <c r="J16" s="174"/>
      <c r="K16" s="174"/>
      <c r="L16" s="174"/>
      <c r="M16" s="174"/>
      <c r="N16" s="174"/>
      <c r="O16" s="174"/>
      <c r="P16" s="174"/>
      <c r="Q16" s="174"/>
      <c r="R16" s="173" t="s">
        <v>15</v>
      </c>
      <c r="S16" s="173"/>
      <c r="T16" s="173"/>
      <c r="U16" s="173"/>
      <c r="V16" s="173"/>
      <c r="W16" s="174"/>
      <c r="X16" s="174"/>
      <c r="Y16" s="174"/>
      <c r="Z16" s="174"/>
      <c r="AA16" s="174"/>
      <c r="AB16" s="174"/>
      <c r="AC16" s="174"/>
      <c r="AD16" s="174"/>
      <c r="AE16" s="174"/>
      <c r="AF16" s="174"/>
      <c r="AG16" s="174"/>
      <c r="AH16" s="24"/>
      <c r="AI16" s="103"/>
      <c r="AJ16" s="103"/>
      <c r="AK16" s="103"/>
      <c r="AL16" s="103"/>
      <c r="AM16" s="103"/>
      <c r="AN16" s="103"/>
      <c r="AO16" s="103"/>
      <c r="AP16" s="103"/>
      <c r="AQ16" s="103"/>
      <c r="AR16" s="103"/>
      <c r="AS16" s="103"/>
      <c r="AT16" s="103"/>
      <c r="AU16" s="103"/>
      <c r="AV16" s="103"/>
      <c r="AW16" s="103"/>
      <c r="AX16" s="103"/>
      <c r="AY16" s="103"/>
      <c r="AZ16" s="103"/>
      <c r="BA16" s="103"/>
      <c r="BB16" s="103"/>
      <c r="BC16" s="24"/>
      <c r="BD16" s="24"/>
      <c r="BE16" s="24"/>
      <c r="BF16" s="24"/>
      <c r="BG16" s="24"/>
      <c r="BH16" s="24"/>
      <c r="BI16" s="24"/>
      <c r="BJ16" s="24"/>
      <c r="BK16" s="24"/>
      <c r="BL16" s="24"/>
      <c r="BM16" s="24"/>
      <c r="BN16" s="24"/>
      <c r="BO16" s="24"/>
      <c r="BP16" s="24"/>
    </row>
    <row r="17" spans="1:68" ht="27" customHeight="1" x14ac:dyDescent="0.15">
      <c r="A17" s="172" t="s">
        <v>14</v>
      </c>
      <c r="B17" s="172"/>
      <c r="C17" s="172"/>
      <c r="D17" s="172"/>
      <c r="E17" s="172"/>
      <c r="F17" s="174"/>
      <c r="G17" s="174"/>
      <c r="H17" s="174"/>
      <c r="I17" s="174"/>
      <c r="J17" s="174"/>
      <c r="K17" s="174"/>
      <c r="L17" s="174"/>
      <c r="M17" s="174"/>
      <c r="N17" s="174"/>
      <c r="O17" s="174"/>
      <c r="P17" s="174"/>
      <c r="Q17" s="174"/>
      <c r="R17" s="173" t="s">
        <v>16</v>
      </c>
      <c r="S17" s="173"/>
      <c r="T17" s="173"/>
      <c r="U17" s="173"/>
      <c r="V17" s="173"/>
      <c r="W17" s="180"/>
      <c r="X17" s="181"/>
      <c r="Y17" s="181"/>
      <c r="Z17" s="181"/>
      <c r="AA17" s="181"/>
      <c r="AB17" s="181"/>
      <c r="AC17" s="181"/>
      <c r="AD17" s="181"/>
      <c r="AE17" s="181"/>
      <c r="AF17" s="181"/>
      <c r="AG17" s="181"/>
      <c r="AH17" s="24"/>
      <c r="AI17" s="103"/>
      <c r="AJ17" s="103"/>
      <c r="AK17" s="103"/>
      <c r="AL17" s="103"/>
      <c r="AM17" s="103"/>
      <c r="AN17" s="103"/>
      <c r="AO17" s="103"/>
      <c r="AP17" s="103"/>
      <c r="AQ17" s="103"/>
      <c r="AR17" s="103"/>
      <c r="AS17" s="103"/>
      <c r="AT17" s="103"/>
      <c r="AU17" s="103"/>
      <c r="AV17" s="103"/>
      <c r="AW17" s="103"/>
      <c r="AX17" s="103"/>
      <c r="AY17" s="103"/>
      <c r="AZ17" s="103"/>
      <c r="BA17" s="103"/>
      <c r="BB17" s="103"/>
      <c r="BC17" s="24"/>
      <c r="BD17" s="24"/>
      <c r="BE17" s="24"/>
      <c r="BF17" s="24"/>
      <c r="BG17" s="24"/>
      <c r="BH17" s="24"/>
      <c r="BI17" s="24"/>
      <c r="BJ17" s="24"/>
      <c r="BK17" s="24"/>
      <c r="BL17" s="24"/>
      <c r="BM17" s="24"/>
      <c r="BN17" s="24"/>
      <c r="BO17" s="24"/>
      <c r="BP17" s="24"/>
    </row>
    <row r="18" spans="1:68" ht="27" customHeight="1" x14ac:dyDescent="0.15">
      <c r="A18" s="173" t="s">
        <v>268</v>
      </c>
      <c r="B18" s="173"/>
      <c r="C18" s="173"/>
      <c r="D18" s="173"/>
      <c r="E18" s="173"/>
      <c r="F18" s="175"/>
      <c r="G18" s="176"/>
      <c r="H18" s="176"/>
      <c r="I18" s="176"/>
      <c r="J18" s="176"/>
      <c r="K18" s="176"/>
      <c r="L18" s="176"/>
      <c r="M18" s="176"/>
      <c r="N18" s="176"/>
      <c r="O18" s="177" t="s">
        <v>93</v>
      </c>
      <c r="P18" s="177"/>
      <c r="Q18" s="178"/>
      <c r="R18" s="173" t="s">
        <v>17</v>
      </c>
      <c r="S18" s="173"/>
      <c r="T18" s="173"/>
      <c r="U18" s="173"/>
      <c r="V18" s="173"/>
      <c r="W18" s="180"/>
      <c r="X18" s="181"/>
      <c r="Y18" s="181"/>
      <c r="Z18" s="181"/>
      <c r="AA18" s="181"/>
      <c r="AB18" s="181"/>
      <c r="AC18" s="181"/>
      <c r="AD18" s="181"/>
      <c r="AE18" s="181"/>
      <c r="AF18" s="181"/>
      <c r="AG18" s="181"/>
      <c r="AH18" s="24"/>
      <c r="AI18" s="103"/>
      <c r="AJ18" s="103"/>
      <c r="AK18" s="103"/>
      <c r="AL18" s="103"/>
      <c r="AM18" s="103"/>
      <c r="AN18" s="103"/>
      <c r="AO18" s="103"/>
      <c r="AP18" s="103"/>
      <c r="AQ18" s="103"/>
      <c r="AR18" s="103"/>
      <c r="AS18" s="103"/>
      <c r="AT18" s="103"/>
      <c r="AU18" s="103"/>
      <c r="AV18" s="103"/>
      <c r="AW18" s="103"/>
      <c r="AX18" s="103"/>
      <c r="AY18" s="103"/>
      <c r="AZ18" s="103"/>
      <c r="BA18" s="103"/>
      <c r="BB18" s="103"/>
      <c r="BC18" s="24"/>
      <c r="BD18" s="24"/>
      <c r="BE18" s="24"/>
      <c r="BF18" s="24"/>
      <c r="BG18" s="24"/>
      <c r="BH18" s="24"/>
      <c r="BI18" s="24"/>
      <c r="BJ18" s="24"/>
      <c r="BK18" s="24"/>
      <c r="BL18" s="24"/>
      <c r="BM18" s="24"/>
      <c r="BN18" s="24"/>
      <c r="BO18" s="24"/>
      <c r="BP18" s="24"/>
    </row>
    <row r="19" spans="1:68" ht="9" customHeight="1" x14ac:dyDescent="0.15">
      <c r="AH19" s="24"/>
      <c r="AI19" s="103"/>
      <c r="AJ19" s="103"/>
      <c r="AK19" s="103"/>
      <c r="AL19" s="103"/>
      <c r="AM19" s="103"/>
      <c r="AN19" s="103"/>
      <c r="AO19" s="103"/>
      <c r="AP19" s="103"/>
      <c r="AQ19" s="103"/>
      <c r="AR19" s="103"/>
      <c r="AS19" s="103"/>
      <c r="AT19" s="103"/>
      <c r="AU19" s="103"/>
      <c r="AV19" s="103"/>
      <c r="AW19" s="103"/>
      <c r="AX19" s="103"/>
      <c r="AY19" s="103"/>
      <c r="AZ19" s="103"/>
      <c r="BA19" s="103"/>
      <c r="BB19" s="103"/>
      <c r="BC19" s="24"/>
      <c r="BD19" s="24"/>
      <c r="BE19" s="24"/>
      <c r="BF19" s="24"/>
      <c r="BG19" s="24"/>
      <c r="BH19" s="24"/>
      <c r="BI19" s="24"/>
      <c r="BJ19" s="24"/>
      <c r="BK19" s="24"/>
      <c r="BL19" s="24"/>
      <c r="BM19" s="24"/>
      <c r="BN19" s="24"/>
      <c r="BO19" s="24"/>
      <c r="BP19" s="24"/>
    </row>
    <row r="20" spans="1:68" ht="18" customHeight="1" x14ac:dyDescent="0.15">
      <c r="A20" s="179" t="s">
        <v>19</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24"/>
      <c r="AI20" s="103"/>
      <c r="AJ20" s="103"/>
      <c r="AK20" s="103"/>
      <c r="AL20" s="103"/>
      <c r="AM20" s="103"/>
      <c r="AN20" s="103"/>
      <c r="AO20" s="103"/>
      <c r="AP20" s="103"/>
      <c r="AQ20" s="103"/>
      <c r="AR20" s="103"/>
      <c r="AS20" s="103"/>
      <c r="AT20" s="103"/>
      <c r="AU20" s="103"/>
      <c r="AV20" s="103"/>
      <c r="AW20" s="103"/>
      <c r="AX20" s="103"/>
      <c r="AY20" s="103"/>
      <c r="AZ20" s="103"/>
      <c r="BA20" s="103"/>
      <c r="BB20" s="103"/>
      <c r="BC20" s="24"/>
      <c r="BD20" s="24"/>
      <c r="BE20" s="24"/>
      <c r="BF20" s="24"/>
      <c r="BG20" s="24"/>
      <c r="BH20" s="24"/>
      <c r="BI20" s="24"/>
      <c r="BJ20" s="24"/>
      <c r="BK20" s="24"/>
      <c r="BL20" s="24"/>
      <c r="BM20" s="24"/>
      <c r="BN20" s="24"/>
      <c r="BO20" s="24"/>
      <c r="BP20" s="24"/>
    </row>
    <row r="21" spans="1:68" ht="18" customHeight="1" x14ac:dyDescent="0.15">
      <c r="A21" s="171" t="s">
        <v>18</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24"/>
      <c r="AI21" s="103"/>
      <c r="AJ21" s="103"/>
      <c r="AK21" s="103"/>
      <c r="AL21" s="103"/>
      <c r="AM21" s="103"/>
      <c r="AN21" s="103"/>
      <c r="AO21" s="103"/>
      <c r="AP21" s="103"/>
      <c r="AQ21" s="103"/>
      <c r="AR21" s="103"/>
      <c r="AS21" s="103"/>
      <c r="AT21" s="103"/>
      <c r="AU21" s="103"/>
      <c r="AV21" s="103"/>
      <c r="AW21" s="103"/>
      <c r="AX21" s="103"/>
      <c r="AY21" s="103"/>
      <c r="AZ21" s="103"/>
      <c r="BA21" s="103"/>
      <c r="BB21" s="103"/>
      <c r="BC21" s="24"/>
      <c r="BD21" s="24"/>
      <c r="BE21" s="24"/>
      <c r="BF21" s="24"/>
      <c r="BG21" s="24"/>
      <c r="BH21" s="24"/>
      <c r="BI21" s="24"/>
      <c r="BJ21" s="24"/>
      <c r="BK21" s="24"/>
      <c r="BL21" s="24"/>
      <c r="BM21" s="24"/>
      <c r="BN21" s="24"/>
      <c r="BO21" s="24"/>
      <c r="BP21" s="24"/>
    </row>
    <row r="22" spans="1:68" ht="18" customHeight="1" x14ac:dyDescent="0.15">
      <c r="A22" s="179" t="s">
        <v>251</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24"/>
      <c r="AI22" s="103"/>
      <c r="AJ22" s="103"/>
      <c r="AK22" s="103"/>
      <c r="AL22" s="103"/>
      <c r="AM22" s="103"/>
      <c r="AN22" s="103"/>
      <c r="AO22" s="103"/>
      <c r="AP22" s="103"/>
      <c r="AQ22" s="103"/>
      <c r="AR22" s="103"/>
      <c r="AS22" s="103"/>
      <c r="AT22" s="103"/>
      <c r="AU22" s="103"/>
      <c r="AV22" s="103"/>
      <c r="AW22" s="103"/>
      <c r="AX22" s="103"/>
      <c r="AY22" s="103"/>
      <c r="AZ22" s="103"/>
      <c r="BA22" s="103"/>
      <c r="BB22" s="103"/>
      <c r="BC22" s="24"/>
      <c r="BD22" s="24"/>
      <c r="BE22" s="24"/>
      <c r="BF22" s="24"/>
      <c r="BG22" s="24"/>
      <c r="BH22" s="24"/>
      <c r="BI22" s="24"/>
      <c r="BJ22" s="24"/>
      <c r="BK22" s="24"/>
      <c r="BL22" s="24"/>
      <c r="BM22" s="24"/>
      <c r="BN22" s="24"/>
      <c r="BO22" s="24"/>
      <c r="BP22" s="24"/>
    </row>
    <row r="23" spans="1:68" ht="18" customHeight="1" x14ac:dyDescent="0.15">
      <c r="A23" s="179" t="s">
        <v>252</v>
      </c>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24"/>
      <c r="AI23" s="103"/>
      <c r="AJ23" s="103"/>
      <c r="AK23" s="103"/>
      <c r="AL23" s="103"/>
      <c r="AM23" s="103"/>
      <c r="AN23" s="103"/>
      <c r="AO23" s="103"/>
      <c r="AP23" s="103"/>
      <c r="AQ23" s="103"/>
      <c r="AR23" s="103"/>
      <c r="AS23" s="103"/>
      <c r="AT23" s="103"/>
      <c r="AU23" s="103"/>
      <c r="AV23" s="103"/>
      <c r="AW23" s="103"/>
      <c r="AX23" s="103"/>
      <c r="AY23" s="103"/>
      <c r="AZ23" s="103"/>
      <c r="BA23" s="103"/>
      <c r="BB23" s="103"/>
      <c r="BC23" s="24"/>
      <c r="BD23" s="24"/>
      <c r="BE23" s="24"/>
      <c r="BF23" s="24"/>
      <c r="BG23" s="24"/>
      <c r="BH23" s="24"/>
      <c r="BI23" s="24"/>
      <c r="BJ23" s="24"/>
      <c r="BK23" s="24"/>
      <c r="BL23" s="24"/>
      <c r="BM23" s="24"/>
      <c r="BN23" s="24"/>
      <c r="BO23" s="24"/>
      <c r="BP23" s="24"/>
    </row>
    <row r="24" spans="1:68" ht="18" customHeight="1" x14ac:dyDescent="0.15">
      <c r="A24" s="171" t="s">
        <v>253</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24"/>
      <c r="AI24" s="103"/>
      <c r="AJ24" s="103"/>
      <c r="AK24" s="103"/>
      <c r="AL24" s="103"/>
      <c r="AM24" s="103"/>
      <c r="AN24" s="103"/>
      <c r="AO24" s="103"/>
      <c r="AP24" s="103"/>
      <c r="AQ24" s="103"/>
      <c r="AR24" s="103"/>
      <c r="AS24" s="103"/>
      <c r="AT24" s="103"/>
      <c r="AU24" s="103"/>
      <c r="AV24" s="103"/>
      <c r="AW24" s="103"/>
      <c r="AX24" s="103"/>
      <c r="AY24" s="103"/>
      <c r="AZ24" s="103"/>
      <c r="BA24" s="103"/>
      <c r="BB24" s="103"/>
      <c r="BC24" s="24"/>
      <c r="BD24" s="24"/>
      <c r="BE24" s="24"/>
      <c r="BF24" s="24"/>
      <c r="BG24" s="24"/>
      <c r="BH24" s="24"/>
      <c r="BI24" s="24"/>
      <c r="BJ24" s="24"/>
      <c r="BK24" s="24"/>
      <c r="BL24" s="24"/>
      <c r="BM24" s="24"/>
      <c r="BN24" s="24"/>
      <c r="BO24" s="24"/>
      <c r="BP24" s="24"/>
    </row>
    <row r="25" spans="1:68" ht="9" customHeight="1" x14ac:dyDescent="0.15">
      <c r="AH25" s="24"/>
      <c r="AI25" s="103"/>
      <c r="AJ25" s="103"/>
      <c r="AK25" s="103"/>
      <c r="AL25" s="103"/>
      <c r="AM25" s="103"/>
      <c r="AN25" s="103"/>
      <c r="AO25" s="103"/>
      <c r="AP25" s="103"/>
      <c r="AQ25" s="103"/>
      <c r="AR25" s="103"/>
      <c r="AS25" s="103"/>
      <c r="AT25" s="103"/>
      <c r="AU25" s="103"/>
      <c r="AV25" s="103"/>
      <c r="AW25" s="103"/>
      <c r="AX25" s="103"/>
      <c r="AY25" s="103"/>
      <c r="AZ25" s="103"/>
      <c r="BA25" s="103"/>
      <c r="BB25" s="103"/>
      <c r="BC25" s="24"/>
      <c r="BD25" s="24"/>
      <c r="BE25" s="24"/>
      <c r="BF25" s="24"/>
      <c r="BG25" s="24"/>
      <c r="BH25" s="24"/>
      <c r="BI25" s="24"/>
      <c r="BJ25" s="24"/>
      <c r="BK25" s="24"/>
      <c r="BL25" s="24"/>
      <c r="BM25" s="24"/>
      <c r="BN25" s="24"/>
      <c r="BO25" s="24"/>
      <c r="BP25" s="24"/>
    </row>
    <row r="26" spans="1:68" ht="18" customHeight="1" x14ac:dyDescent="0.15">
      <c r="A26" s="114" t="s">
        <v>20</v>
      </c>
      <c r="AH26" s="24"/>
      <c r="AI26" s="103"/>
      <c r="AJ26" s="103"/>
      <c r="AK26" s="103"/>
      <c r="AL26" s="103"/>
      <c r="AM26" s="103"/>
      <c r="AN26" s="103"/>
      <c r="AO26" s="103"/>
      <c r="AP26" s="103"/>
      <c r="AQ26" s="103"/>
      <c r="AR26" s="103"/>
      <c r="AS26" s="103"/>
      <c r="AT26" s="103"/>
      <c r="AU26" s="103"/>
      <c r="AV26" s="103"/>
      <c r="AW26" s="103"/>
      <c r="AX26" s="103"/>
      <c r="AY26" s="103"/>
      <c r="AZ26" s="103"/>
      <c r="BA26" s="103"/>
      <c r="BB26" s="103"/>
      <c r="BC26" s="24"/>
      <c r="BD26" s="24"/>
      <c r="BE26" s="24"/>
      <c r="BF26" s="24"/>
      <c r="BG26" s="24"/>
      <c r="BH26" s="24"/>
      <c r="BI26" s="24"/>
      <c r="BJ26" s="24"/>
      <c r="BK26" s="24"/>
      <c r="BL26" s="24"/>
      <c r="BM26" s="24"/>
      <c r="BN26" s="24"/>
      <c r="BO26" s="24"/>
      <c r="BP26" s="24"/>
    </row>
    <row r="27" spans="1:68" ht="18" customHeight="1" x14ac:dyDescent="0.15">
      <c r="C27" s="183"/>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24"/>
      <c r="AI27" s="103"/>
      <c r="AJ27" s="103"/>
      <c r="AK27" s="103"/>
      <c r="AL27" s="103"/>
      <c r="AM27" s="103"/>
      <c r="AN27" s="103"/>
      <c r="AO27" s="103"/>
      <c r="AP27" s="103"/>
      <c r="AQ27" s="103"/>
      <c r="AR27" s="103"/>
      <c r="AS27" s="103"/>
      <c r="AT27" s="103"/>
      <c r="AU27" s="103"/>
      <c r="AV27" s="103"/>
      <c r="AW27" s="103"/>
      <c r="AX27" s="103"/>
      <c r="AY27" s="103"/>
      <c r="AZ27" s="103"/>
      <c r="BA27" s="103"/>
      <c r="BB27" s="103"/>
      <c r="BC27" s="24"/>
      <c r="BD27" s="24"/>
      <c r="BE27" s="24"/>
      <c r="BF27" s="24"/>
      <c r="BG27" s="24"/>
      <c r="BH27" s="24"/>
      <c r="BI27" s="24"/>
      <c r="BJ27" s="24"/>
      <c r="BK27" s="24"/>
      <c r="BL27" s="24"/>
      <c r="BM27" s="24"/>
      <c r="BN27" s="24"/>
      <c r="BO27" s="24"/>
      <c r="BP27" s="24"/>
    </row>
    <row r="28" spans="1:68" ht="18" customHeight="1" x14ac:dyDescent="0.15">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24"/>
      <c r="AI28" s="103"/>
      <c r="AJ28" s="103"/>
      <c r="AK28" s="103"/>
      <c r="AL28" s="103"/>
      <c r="AM28" s="103"/>
      <c r="AN28" s="103"/>
      <c r="AO28" s="103"/>
      <c r="AP28" s="103"/>
      <c r="AQ28" s="103"/>
      <c r="AR28" s="103"/>
      <c r="AS28" s="103"/>
      <c r="AT28" s="103"/>
      <c r="AU28" s="103"/>
      <c r="AV28" s="103"/>
      <c r="AW28" s="103"/>
      <c r="AX28" s="103"/>
      <c r="AY28" s="103"/>
      <c r="AZ28" s="103"/>
      <c r="BA28" s="103"/>
      <c r="BB28" s="103"/>
      <c r="BC28" s="24"/>
      <c r="BD28" s="24"/>
      <c r="BE28" s="24"/>
      <c r="BF28" s="24"/>
      <c r="BG28" s="24"/>
      <c r="BH28" s="24"/>
      <c r="BI28" s="24"/>
      <c r="BJ28" s="24"/>
      <c r="BK28" s="24"/>
      <c r="BL28" s="24"/>
      <c r="BM28" s="24"/>
      <c r="BN28" s="24"/>
      <c r="BO28" s="24"/>
      <c r="BP28" s="24"/>
    </row>
    <row r="29" spans="1:68" ht="18" customHeight="1" x14ac:dyDescent="0.15">
      <c r="A29" s="114" t="s">
        <v>21</v>
      </c>
      <c r="AH29" s="24"/>
      <c r="AK29" s="103"/>
      <c r="AL29" s="103"/>
      <c r="AM29" s="103"/>
      <c r="AN29" s="103"/>
      <c r="AO29" s="103"/>
      <c r="AP29" s="103"/>
      <c r="AQ29" s="103"/>
      <c r="AR29" s="103"/>
      <c r="AS29" s="103"/>
      <c r="AT29" s="103"/>
      <c r="AU29" s="103"/>
      <c r="AV29" s="103"/>
      <c r="AW29" s="103"/>
      <c r="AX29" s="103"/>
      <c r="AY29" s="103"/>
      <c r="AZ29" s="103"/>
      <c r="BA29" s="103"/>
      <c r="BB29" s="103"/>
      <c r="BC29" s="24"/>
      <c r="BD29" s="24"/>
      <c r="BE29" s="24"/>
      <c r="BF29" s="24"/>
      <c r="BG29" s="24"/>
      <c r="BH29" s="24"/>
      <c r="BI29" s="24"/>
      <c r="BJ29" s="24"/>
      <c r="BK29" s="24"/>
      <c r="BL29" s="24"/>
      <c r="BM29" s="24"/>
      <c r="BN29" s="24"/>
      <c r="BO29" s="24"/>
      <c r="BP29" s="24"/>
    </row>
    <row r="30" spans="1:68" ht="18" customHeight="1" x14ac:dyDescent="0.15">
      <c r="D30" s="114" t="s">
        <v>22</v>
      </c>
      <c r="E30" s="185" t="str">
        <f>IF(('(第1号様式の3)'!J7)="","",('(第1号様式の3)'!J7))</f>
        <v/>
      </c>
      <c r="F30" s="185"/>
      <c r="G30" s="185"/>
      <c r="H30" s="185"/>
      <c r="I30" s="185"/>
      <c r="J30" s="185"/>
      <c r="K30" s="114" t="s">
        <v>23</v>
      </c>
      <c r="AH30" s="24"/>
      <c r="AI30" s="103" t="s">
        <v>318</v>
      </c>
      <c r="AJ30" s="103"/>
      <c r="AK30" s="103"/>
      <c r="AL30" s="103"/>
      <c r="AM30" s="103"/>
      <c r="AN30" s="103"/>
      <c r="AO30" s="103"/>
      <c r="AP30" s="103"/>
      <c r="AQ30" s="103"/>
      <c r="AR30" s="103"/>
      <c r="AS30" s="103"/>
      <c r="AT30" s="103"/>
      <c r="AU30" s="103"/>
      <c r="AV30" s="103"/>
      <c r="AW30" s="103"/>
      <c r="AX30" s="103"/>
      <c r="AY30" s="103"/>
      <c r="AZ30" s="103"/>
      <c r="BA30" s="103"/>
      <c r="BB30" s="103"/>
      <c r="BC30" s="24"/>
      <c r="BD30" s="24"/>
      <c r="BE30" s="24"/>
      <c r="BF30" s="24"/>
      <c r="BG30" s="24"/>
      <c r="BH30" s="24"/>
      <c r="BI30" s="24"/>
      <c r="BJ30" s="24"/>
      <c r="BK30" s="24"/>
      <c r="BL30" s="24"/>
      <c r="BM30" s="24"/>
      <c r="BN30" s="24"/>
      <c r="BO30" s="24"/>
      <c r="BP30" s="24"/>
    </row>
    <row r="31" spans="1:68" ht="18" customHeight="1" x14ac:dyDescent="0.15">
      <c r="A31" s="114" t="s">
        <v>24</v>
      </c>
      <c r="AH31" s="24"/>
      <c r="AI31" s="103"/>
      <c r="AJ31" s="103" t="s">
        <v>291</v>
      </c>
      <c r="AK31" s="103"/>
      <c r="AL31" s="103"/>
      <c r="AM31" s="103"/>
      <c r="AN31" s="103"/>
      <c r="AO31" s="103"/>
      <c r="AP31" s="103"/>
      <c r="AQ31" s="103"/>
      <c r="AR31" s="103"/>
      <c r="AS31" s="103"/>
      <c r="AT31" s="103"/>
      <c r="AU31" s="103"/>
      <c r="AV31" s="103"/>
      <c r="AW31" s="103"/>
      <c r="AX31" s="103"/>
      <c r="AY31" s="103"/>
      <c r="AZ31" s="103"/>
      <c r="BA31" s="103"/>
      <c r="BB31" s="103"/>
      <c r="BC31" s="24"/>
      <c r="BD31" s="24"/>
      <c r="BE31" s="24"/>
      <c r="BF31" s="24"/>
      <c r="BG31" s="24"/>
      <c r="BH31" s="24"/>
      <c r="BI31" s="24"/>
      <c r="BJ31" s="24"/>
      <c r="BK31" s="24"/>
      <c r="BL31" s="24"/>
      <c r="BM31" s="24"/>
      <c r="BN31" s="24"/>
      <c r="BO31" s="24"/>
      <c r="BP31" s="24"/>
    </row>
    <row r="32" spans="1:68" ht="18" customHeight="1" x14ac:dyDescent="0.15">
      <c r="A32" s="114" t="s">
        <v>1</v>
      </c>
      <c r="AH32" s="24"/>
      <c r="AI32" s="103"/>
      <c r="AJ32" s="103"/>
      <c r="AK32" s="103"/>
      <c r="AL32" s="103"/>
      <c r="AM32" s="103"/>
      <c r="AN32" s="103"/>
      <c r="AO32" s="103"/>
      <c r="AP32" s="103"/>
      <c r="AQ32" s="103"/>
      <c r="AR32" s="103"/>
      <c r="AS32" s="103"/>
      <c r="AT32" s="103"/>
      <c r="AU32" s="103"/>
      <c r="AV32" s="103"/>
      <c r="AW32" s="103"/>
      <c r="AX32" s="103"/>
      <c r="AY32" s="103"/>
      <c r="AZ32" s="103"/>
      <c r="BA32" s="103"/>
      <c r="BB32" s="103"/>
      <c r="BC32" s="24"/>
      <c r="BD32" s="24"/>
      <c r="BE32" s="24"/>
      <c r="BF32" s="24"/>
      <c r="BG32" s="24"/>
      <c r="BH32" s="24"/>
      <c r="BI32" s="24"/>
      <c r="BJ32" s="24"/>
      <c r="BK32" s="24"/>
      <c r="BL32" s="24"/>
      <c r="BM32" s="24"/>
      <c r="BN32" s="24"/>
      <c r="BO32" s="24"/>
      <c r="BP32" s="24"/>
    </row>
    <row r="33" spans="1:68" ht="18" customHeight="1" x14ac:dyDescent="0.15">
      <c r="A33" s="114" t="s">
        <v>2</v>
      </c>
      <c r="AH33" s="24"/>
      <c r="AI33" s="103"/>
      <c r="AJ33" s="103"/>
      <c r="AK33" s="103"/>
      <c r="AL33" s="103"/>
      <c r="AM33" s="103"/>
      <c r="AN33" s="103"/>
      <c r="AO33" s="103"/>
      <c r="AP33" s="103"/>
      <c r="AQ33" s="103"/>
      <c r="AR33" s="103"/>
      <c r="AS33" s="103"/>
      <c r="AT33" s="103"/>
      <c r="AU33" s="103"/>
      <c r="AV33" s="103"/>
      <c r="AW33" s="103"/>
      <c r="AX33" s="103"/>
      <c r="AY33" s="103"/>
      <c r="AZ33" s="103"/>
      <c r="BA33" s="103"/>
      <c r="BB33" s="103"/>
      <c r="BC33" s="24"/>
      <c r="BD33" s="24"/>
      <c r="BE33" s="24"/>
      <c r="BF33" s="24"/>
      <c r="BG33" s="24"/>
      <c r="BH33" s="24"/>
      <c r="BI33" s="24"/>
      <c r="BJ33" s="24"/>
      <c r="BK33" s="24"/>
      <c r="BL33" s="24"/>
      <c r="BM33" s="24"/>
      <c r="BN33" s="24"/>
      <c r="BO33" s="24"/>
      <c r="BP33" s="24"/>
    </row>
    <row r="34" spans="1:68" ht="18" customHeight="1" x14ac:dyDescent="0.15">
      <c r="A34" s="114" t="s">
        <v>3</v>
      </c>
      <c r="AH34" s="24"/>
      <c r="AI34" s="103"/>
      <c r="AJ34" s="103"/>
      <c r="AK34" s="103"/>
      <c r="AL34" s="103"/>
      <c r="AM34" s="103"/>
      <c r="AN34" s="103"/>
      <c r="AO34" s="103"/>
      <c r="AP34" s="103"/>
      <c r="AQ34" s="103"/>
      <c r="AR34" s="103"/>
      <c r="AS34" s="103"/>
      <c r="AT34" s="103"/>
      <c r="AU34" s="103"/>
      <c r="AV34" s="103"/>
      <c r="AW34" s="103"/>
      <c r="AX34" s="103"/>
      <c r="AY34" s="103"/>
      <c r="AZ34" s="103"/>
      <c r="BA34" s="103"/>
      <c r="BB34" s="103"/>
      <c r="BC34" s="24"/>
      <c r="BD34" s="24"/>
      <c r="BE34" s="24"/>
      <c r="BF34" s="24"/>
      <c r="BG34" s="24"/>
      <c r="BH34" s="24"/>
      <c r="BI34" s="24"/>
      <c r="BJ34" s="24"/>
      <c r="BK34" s="24"/>
      <c r="BL34" s="24"/>
      <c r="BM34" s="24"/>
      <c r="BN34" s="24"/>
      <c r="BO34" s="24"/>
      <c r="BP34" s="24"/>
    </row>
    <row r="35" spans="1:68" ht="18" customHeight="1" x14ac:dyDescent="0.15">
      <c r="C35" s="114" t="s">
        <v>278</v>
      </c>
      <c r="H35" s="179" t="s">
        <v>284</v>
      </c>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24"/>
      <c r="AI35" s="103"/>
      <c r="AJ35" s="103"/>
      <c r="AK35" s="103"/>
      <c r="AL35" s="103"/>
      <c r="AM35" s="103"/>
      <c r="AN35" s="103"/>
      <c r="AO35" s="103"/>
      <c r="AP35" s="103"/>
      <c r="AQ35" s="103"/>
      <c r="AR35" s="103"/>
      <c r="AS35" s="103"/>
      <c r="AT35" s="103"/>
      <c r="AU35" s="103"/>
      <c r="AV35" s="103"/>
      <c r="AW35" s="103"/>
      <c r="AX35" s="103"/>
      <c r="AY35" s="103"/>
      <c r="AZ35" s="103"/>
      <c r="BA35" s="103"/>
      <c r="BB35" s="103"/>
      <c r="BC35" s="24"/>
      <c r="BD35" s="24"/>
      <c r="BE35" s="24"/>
      <c r="BF35" s="24"/>
      <c r="BG35" s="24"/>
      <c r="BH35" s="24"/>
      <c r="BI35" s="24"/>
      <c r="BJ35" s="24"/>
      <c r="BK35" s="24"/>
      <c r="BL35" s="24"/>
      <c r="BM35" s="24"/>
      <c r="BN35" s="24"/>
      <c r="BO35" s="24"/>
      <c r="BP35" s="24"/>
    </row>
    <row r="36" spans="1:68" ht="18" customHeight="1" x14ac:dyDescent="0.15">
      <c r="H36" s="186" t="s">
        <v>285</v>
      </c>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24"/>
      <c r="AI36" s="103"/>
      <c r="AJ36" s="103"/>
      <c r="AK36" s="103"/>
      <c r="AL36" s="103"/>
      <c r="AM36" s="103"/>
      <c r="AN36" s="103"/>
      <c r="AO36" s="103"/>
      <c r="AP36" s="103"/>
      <c r="AQ36" s="103"/>
      <c r="AR36" s="103"/>
      <c r="AS36" s="103"/>
      <c r="AT36" s="103"/>
      <c r="AU36" s="103"/>
      <c r="AV36" s="103"/>
      <c r="AW36" s="103"/>
      <c r="AX36" s="103"/>
      <c r="AY36" s="103"/>
      <c r="AZ36" s="103"/>
      <c r="BA36" s="103"/>
      <c r="BB36" s="103"/>
      <c r="BC36" s="24"/>
      <c r="BD36" s="24"/>
      <c r="BE36" s="24"/>
      <c r="BF36" s="24"/>
      <c r="BG36" s="24"/>
      <c r="BH36" s="24"/>
      <c r="BI36" s="24"/>
      <c r="BJ36" s="24"/>
      <c r="BK36" s="24"/>
      <c r="BL36" s="24"/>
      <c r="BM36" s="24"/>
      <c r="BN36" s="24"/>
      <c r="BO36" s="24"/>
      <c r="BP36" s="24"/>
    </row>
    <row r="37" spans="1:68" ht="18" customHeight="1" x14ac:dyDescent="0.15">
      <c r="C37" s="114" t="s">
        <v>25</v>
      </c>
      <c r="H37" s="171" t="s">
        <v>248</v>
      </c>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24"/>
      <c r="AI37" s="103"/>
      <c r="AJ37" s="103"/>
      <c r="AK37" s="103"/>
      <c r="AL37" s="103"/>
      <c r="AM37" s="103"/>
      <c r="AN37" s="103"/>
      <c r="AO37" s="103"/>
      <c r="AP37" s="103"/>
      <c r="AQ37" s="103"/>
      <c r="AR37" s="103"/>
      <c r="AS37" s="103"/>
      <c r="AT37" s="103"/>
      <c r="AU37" s="103"/>
      <c r="AV37" s="103"/>
      <c r="AW37" s="103"/>
      <c r="AX37" s="103"/>
      <c r="AY37" s="103"/>
      <c r="AZ37" s="103"/>
      <c r="BA37" s="103"/>
      <c r="BB37" s="103"/>
      <c r="BC37" s="24"/>
      <c r="BD37" s="24"/>
      <c r="BE37" s="24"/>
      <c r="BF37" s="24"/>
      <c r="BG37" s="24"/>
      <c r="BH37" s="24"/>
      <c r="BI37" s="24"/>
      <c r="BJ37" s="24"/>
      <c r="BK37" s="24"/>
      <c r="BL37" s="24"/>
      <c r="BM37" s="24"/>
      <c r="BN37" s="24"/>
      <c r="BO37" s="24"/>
      <c r="BP37" s="24"/>
    </row>
    <row r="38" spans="1:68" ht="18" customHeight="1" x14ac:dyDescent="0.15">
      <c r="H38" s="171" t="s">
        <v>52</v>
      </c>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24"/>
      <c r="AI38" s="103"/>
      <c r="AJ38" s="103"/>
      <c r="AK38" s="103"/>
      <c r="AL38" s="103"/>
      <c r="AM38" s="103"/>
      <c r="AN38" s="103"/>
      <c r="AO38" s="103"/>
      <c r="AP38" s="103"/>
      <c r="AQ38" s="103"/>
      <c r="AR38" s="103"/>
      <c r="AS38" s="103"/>
      <c r="AT38" s="103"/>
      <c r="AU38" s="103"/>
      <c r="AV38" s="103"/>
      <c r="AW38" s="103"/>
      <c r="AX38" s="103"/>
      <c r="AY38" s="103"/>
      <c r="AZ38" s="103"/>
      <c r="BA38" s="103"/>
      <c r="BB38" s="103"/>
      <c r="BC38" s="24"/>
      <c r="BD38" s="24"/>
      <c r="BE38" s="24"/>
      <c r="BF38" s="24"/>
      <c r="BG38" s="24"/>
      <c r="BH38" s="24"/>
      <c r="BI38" s="24"/>
      <c r="BJ38" s="24"/>
      <c r="BK38" s="24"/>
      <c r="BL38" s="24"/>
      <c r="BM38" s="24"/>
      <c r="BN38" s="24"/>
      <c r="BO38" s="24"/>
      <c r="BP38" s="24"/>
    </row>
    <row r="39" spans="1:68" ht="18" customHeight="1" x14ac:dyDescent="0.15">
      <c r="C39" s="114" t="s">
        <v>26</v>
      </c>
      <c r="H39" s="179" t="s">
        <v>33</v>
      </c>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24"/>
      <c r="AI39" s="103"/>
      <c r="AJ39" s="103"/>
      <c r="AK39" s="103"/>
      <c r="AL39" s="103"/>
      <c r="AM39" s="103"/>
      <c r="AN39" s="103"/>
      <c r="AO39" s="103"/>
      <c r="AP39" s="103"/>
      <c r="AQ39" s="103"/>
      <c r="AR39" s="103"/>
      <c r="AS39" s="103"/>
      <c r="AT39" s="103"/>
      <c r="AU39" s="103"/>
      <c r="AV39" s="103"/>
      <c r="AW39" s="103"/>
      <c r="AX39" s="103"/>
      <c r="AY39" s="103"/>
      <c r="AZ39" s="103"/>
      <c r="BA39" s="103"/>
      <c r="BB39" s="103"/>
      <c r="BC39" s="24"/>
      <c r="BD39" s="24"/>
      <c r="BE39" s="24"/>
      <c r="BF39" s="24"/>
      <c r="BG39" s="24"/>
      <c r="BH39" s="24"/>
      <c r="BI39" s="24"/>
      <c r="BJ39" s="24"/>
      <c r="BK39" s="24"/>
      <c r="BL39" s="24"/>
      <c r="BM39" s="24"/>
      <c r="BN39" s="24"/>
      <c r="BO39" s="24"/>
      <c r="BP39" s="24"/>
    </row>
    <row r="40" spans="1:68" ht="18" customHeight="1" x14ac:dyDescent="0.15">
      <c r="H40" s="171" t="s">
        <v>254</v>
      </c>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24"/>
      <c r="AI40" s="103"/>
      <c r="AJ40" s="103"/>
      <c r="AK40" s="103"/>
      <c r="AL40" s="103"/>
      <c r="AM40" s="103"/>
      <c r="AN40" s="103"/>
      <c r="AO40" s="103"/>
      <c r="AP40" s="103"/>
      <c r="AQ40" s="103"/>
      <c r="AR40" s="103"/>
      <c r="AS40" s="103"/>
      <c r="AT40" s="103"/>
      <c r="AU40" s="103"/>
      <c r="AV40" s="103"/>
      <c r="AW40" s="103"/>
      <c r="AX40" s="103"/>
      <c r="AY40" s="103"/>
      <c r="AZ40" s="103"/>
      <c r="BA40" s="103"/>
      <c r="BB40" s="103"/>
      <c r="BC40" s="24"/>
      <c r="BD40" s="24"/>
      <c r="BE40" s="24"/>
      <c r="BF40" s="24"/>
      <c r="BG40" s="24"/>
      <c r="BH40" s="24"/>
      <c r="BI40" s="24"/>
      <c r="BJ40" s="24"/>
      <c r="BK40" s="24"/>
      <c r="BL40" s="24"/>
      <c r="BM40" s="24"/>
      <c r="BN40" s="24"/>
      <c r="BO40" s="24"/>
      <c r="BP40" s="24"/>
    </row>
    <row r="41" spans="1:68" ht="18" customHeight="1" x14ac:dyDescent="0.15">
      <c r="C41" s="114" t="s">
        <v>29</v>
      </c>
      <c r="D41" s="179" t="s">
        <v>249</v>
      </c>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24"/>
      <c r="AI41" s="103"/>
      <c r="AJ41" s="103"/>
      <c r="AK41" s="103"/>
      <c r="AL41" s="103"/>
      <c r="AM41" s="103"/>
      <c r="AN41" s="103"/>
      <c r="AO41" s="103"/>
      <c r="AP41" s="103"/>
      <c r="AQ41" s="103"/>
      <c r="AR41" s="103"/>
      <c r="AS41" s="103"/>
      <c r="AT41" s="103"/>
      <c r="AU41" s="103"/>
      <c r="AV41" s="103"/>
      <c r="AW41" s="103"/>
      <c r="AX41" s="103"/>
      <c r="AY41" s="103"/>
      <c r="AZ41" s="103"/>
      <c r="BA41" s="103"/>
      <c r="BB41" s="103"/>
      <c r="BC41" s="24"/>
      <c r="BD41" s="24"/>
      <c r="BE41" s="24"/>
      <c r="BF41" s="24"/>
      <c r="BG41" s="24"/>
      <c r="BH41" s="24"/>
      <c r="BI41" s="24"/>
      <c r="BJ41" s="24"/>
      <c r="BK41" s="24"/>
      <c r="BL41" s="24"/>
      <c r="BM41" s="24"/>
      <c r="BN41" s="24"/>
      <c r="BO41" s="24"/>
      <c r="BP41" s="24"/>
    </row>
    <row r="42" spans="1:68" ht="18" customHeight="1" x14ac:dyDescent="0.15">
      <c r="D42" s="171" t="s">
        <v>53</v>
      </c>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24"/>
      <c r="AI42" s="103"/>
      <c r="AJ42" s="103"/>
      <c r="AK42" s="103"/>
      <c r="AL42" s="103"/>
      <c r="AM42" s="103"/>
      <c r="AN42" s="103"/>
      <c r="AO42" s="103"/>
      <c r="AP42" s="103"/>
      <c r="AQ42" s="103"/>
      <c r="AR42" s="103"/>
      <c r="AS42" s="103"/>
      <c r="AT42" s="103"/>
      <c r="AU42" s="103"/>
      <c r="AV42" s="103"/>
      <c r="AW42" s="103"/>
      <c r="AX42" s="103"/>
      <c r="AY42" s="103"/>
      <c r="AZ42" s="103"/>
      <c r="BA42" s="103"/>
      <c r="BB42" s="103"/>
      <c r="BC42" s="24"/>
      <c r="BD42" s="24"/>
      <c r="BE42" s="24"/>
      <c r="BF42" s="24"/>
      <c r="BG42" s="24"/>
      <c r="BH42" s="24"/>
      <c r="BI42" s="24"/>
      <c r="BJ42" s="24"/>
      <c r="BK42" s="24"/>
      <c r="BL42" s="24"/>
      <c r="BM42" s="24"/>
      <c r="BN42" s="24"/>
      <c r="BO42" s="24"/>
      <c r="BP42" s="24"/>
    </row>
    <row r="43" spans="1:68" ht="18" customHeight="1" x14ac:dyDescent="0.15">
      <c r="D43" s="171" t="s">
        <v>54</v>
      </c>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24"/>
      <c r="AI43" s="103"/>
      <c r="AJ43" s="103"/>
      <c r="AK43" s="103"/>
      <c r="AL43" s="103"/>
      <c r="AM43" s="103"/>
      <c r="AN43" s="103"/>
      <c r="AO43" s="103"/>
      <c r="AP43" s="103"/>
      <c r="AQ43" s="103"/>
      <c r="AR43" s="103"/>
      <c r="AS43" s="103"/>
      <c r="AT43" s="103"/>
      <c r="AU43" s="103"/>
      <c r="AV43" s="103"/>
      <c r="AW43" s="103"/>
      <c r="AX43" s="103"/>
      <c r="AY43" s="103"/>
      <c r="AZ43" s="103"/>
      <c r="BA43" s="103"/>
      <c r="BB43" s="103"/>
      <c r="BC43" s="24"/>
      <c r="BD43" s="24"/>
      <c r="BE43" s="24"/>
      <c r="BF43" s="24"/>
      <c r="BG43" s="24"/>
      <c r="BH43" s="24"/>
      <c r="BI43" s="24"/>
      <c r="BJ43" s="24"/>
      <c r="BK43" s="24"/>
      <c r="BL43" s="24"/>
      <c r="BM43" s="24"/>
      <c r="BN43" s="24"/>
      <c r="BO43" s="24"/>
      <c r="BP43" s="24"/>
    </row>
    <row r="44" spans="1:68" ht="18" customHeight="1" x14ac:dyDescent="0.15">
      <c r="A44" s="114" t="s">
        <v>27</v>
      </c>
      <c r="AH44" s="24"/>
      <c r="AI44" s="103"/>
      <c r="AJ44" s="103"/>
      <c r="AK44" s="103"/>
      <c r="AL44" s="103"/>
      <c r="AM44" s="103"/>
      <c r="AN44" s="103"/>
      <c r="AO44" s="103"/>
      <c r="AP44" s="103"/>
      <c r="AQ44" s="103"/>
      <c r="AR44" s="103"/>
      <c r="AS44" s="103"/>
      <c r="AT44" s="103"/>
      <c r="AU44" s="103"/>
      <c r="AV44" s="103"/>
      <c r="AW44" s="103"/>
      <c r="AX44" s="103"/>
      <c r="AY44" s="103"/>
      <c r="AZ44" s="103"/>
      <c r="BA44" s="103"/>
      <c r="BB44" s="103"/>
      <c r="BC44" s="24"/>
      <c r="BD44" s="24"/>
      <c r="BE44" s="24"/>
      <c r="BF44" s="24"/>
      <c r="BG44" s="24"/>
      <c r="BH44" s="24"/>
      <c r="BI44" s="24"/>
      <c r="BJ44" s="24"/>
      <c r="BK44" s="24"/>
      <c r="BL44" s="24"/>
      <c r="BM44" s="24"/>
      <c r="BN44" s="24"/>
      <c r="BO44" s="24"/>
      <c r="BP44" s="24"/>
    </row>
    <row r="45" spans="1:68" ht="18" customHeight="1" x14ac:dyDescent="0.15">
      <c r="C45" s="179" t="s">
        <v>282</v>
      </c>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24"/>
      <c r="AI45" s="103"/>
      <c r="AJ45" s="103"/>
      <c r="AK45" s="103"/>
      <c r="AL45" s="103"/>
      <c r="AM45" s="103"/>
      <c r="AN45" s="103"/>
      <c r="AO45" s="103"/>
      <c r="AP45" s="103"/>
      <c r="AQ45" s="103"/>
      <c r="AR45" s="103"/>
      <c r="AS45" s="103"/>
      <c r="AT45" s="103"/>
      <c r="AU45" s="103"/>
      <c r="AV45" s="103"/>
      <c r="AW45" s="103"/>
      <c r="AX45" s="103"/>
      <c r="AY45" s="103"/>
      <c r="AZ45" s="103"/>
      <c r="BA45" s="103"/>
      <c r="BB45" s="103"/>
      <c r="BC45" s="24"/>
      <c r="BD45" s="24"/>
      <c r="BE45" s="24"/>
      <c r="BF45" s="24"/>
      <c r="BG45" s="24"/>
      <c r="BH45" s="24"/>
      <c r="BI45" s="24"/>
      <c r="BJ45" s="24"/>
      <c r="BK45" s="24"/>
      <c r="BL45" s="24"/>
      <c r="BM45" s="24"/>
      <c r="BN45" s="24"/>
      <c r="BO45" s="24"/>
      <c r="BP45" s="24"/>
    </row>
    <row r="46" spans="1:68" ht="18" customHeight="1" x14ac:dyDescent="0.15">
      <c r="C46" s="179" t="s">
        <v>283</v>
      </c>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24"/>
      <c r="AI46" s="103"/>
      <c r="AJ46" s="103"/>
      <c r="AK46" s="103"/>
      <c r="AL46" s="103"/>
      <c r="AM46" s="103"/>
      <c r="AN46" s="103"/>
      <c r="AO46" s="103"/>
      <c r="AP46" s="103"/>
      <c r="AQ46" s="103"/>
      <c r="AR46" s="103"/>
      <c r="AS46" s="103"/>
      <c r="AT46" s="103"/>
      <c r="AU46" s="103"/>
      <c r="AV46" s="103"/>
      <c r="AW46" s="103"/>
      <c r="AX46" s="103"/>
      <c r="AY46" s="103"/>
      <c r="AZ46" s="103"/>
      <c r="BA46" s="103"/>
      <c r="BB46" s="103"/>
      <c r="BC46" s="24"/>
      <c r="BD46" s="24"/>
      <c r="BE46" s="24"/>
      <c r="BF46" s="24"/>
      <c r="BG46" s="24"/>
      <c r="BH46" s="24"/>
      <c r="BI46" s="24"/>
      <c r="BJ46" s="24"/>
      <c r="BK46" s="24"/>
      <c r="BL46" s="24"/>
      <c r="BM46" s="24"/>
      <c r="BN46" s="24"/>
      <c r="BO46" s="24"/>
      <c r="BP46" s="24"/>
    </row>
    <row r="47" spans="1:68" ht="18" customHeight="1" x14ac:dyDescent="0.15">
      <c r="C47" s="114" t="s">
        <v>28</v>
      </c>
      <c r="AH47" s="24"/>
      <c r="AI47" s="103"/>
      <c r="AJ47" s="103"/>
      <c r="AK47" s="103"/>
      <c r="AL47" s="103"/>
      <c r="AM47" s="103"/>
      <c r="AN47" s="103"/>
      <c r="AO47" s="103"/>
      <c r="AP47" s="103"/>
      <c r="AQ47" s="103"/>
      <c r="AR47" s="103"/>
      <c r="AS47" s="103"/>
      <c r="AT47" s="103"/>
      <c r="AU47" s="103"/>
      <c r="AV47" s="103"/>
      <c r="AW47" s="103"/>
      <c r="AX47" s="103"/>
      <c r="AY47" s="103"/>
      <c r="AZ47" s="103"/>
      <c r="BA47" s="103"/>
      <c r="BB47" s="103"/>
      <c r="BC47" s="24"/>
      <c r="BD47" s="24"/>
      <c r="BE47" s="24"/>
      <c r="BF47" s="24"/>
      <c r="BG47" s="24"/>
      <c r="BH47" s="24"/>
      <c r="BI47" s="24"/>
      <c r="BJ47" s="24"/>
      <c r="BK47" s="24"/>
      <c r="BL47" s="24"/>
      <c r="BM47" s="24"/>
      <c r="BN47" s="24"/>
      <c r="BO47" s="24"/>
      <c r="BP47" s="24"/>
    </row>
    <row r="48" spans="1:68" ht="18"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row>
    <row r="49" spans="1:68" ht="18"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row>
    <row r="50" spans="1:68" ht="18" customHeight="1"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row>
    <row r="51" spans="1:68" ht="18" customHeight="1"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row>
    <row r="52" spans="1:68" ht="18"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row>
    <row r="53" spans="1:68" ht="18" customHeight="1" x14ac:dyDescent="0.1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row>
    <row r="54" spans="1:68" ht="18"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row>
    <row r="55" spans="1:68" ht="18" customHeight="1" x14ac:dyDescent="0.1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row>
    <row r="56" spans="1:68" ht="18" customHeight="1" x14ac:dyDescent="0.1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row>
    <row r="57" spans="1:68" ht="18"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row>
    <row r="58" spans="1:68" ht="18" customHeight="1" x14ac:dyDescent="0.1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row>
    <row r="59" spans="1:68" ht="18"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row>
    <row r="60" spans="1:68" ht="18"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row>
    <row r="61" spans="1:68" ht="18"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row>
    <row r="62" spans="1:68" ht="18" customHeight="1"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row>
    <row r="63" spans="1:68" ht="18"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row>
    <row r="64" spans="1:68" ht="18"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row>
    <row r="65" spans="1:68" ht="18" customHeight="1" x14ac:dyDescent="0.1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row>
    <row r="66" spans="1:68" ht="18" customHeight="1"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row>
    <row r="67" spans="1:68" ht="18" customHeight="1"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row>
    <row r="68" spans="1:68" ht="18" customHeight="1"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row>
    <row r="69" spans="1:68" ht="18" customHeight="1"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row>
    <row r="70" spans="1:68" ht="18" customHeight="1"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row>
    <row r="71" spans="1:68" ht="18" customHeight="1"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row>
    <row r="72" spans="1:68" ht="18" customHeight="1"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row>
    <row r="73" spans="1:68" ht="18"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row>
    <row r="74" spans="1:68" ht="18"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row>
    <row r="75" spans="1:68" ht="18" customHeight="1"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row>
    <row r="76" spans="1:68" ht="18" customHeight="1"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row>
    <row r="77" spans="1:68" ht="18" customHeight="1"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row>
    <row r="78" spans="1:68" ht="18" customHeight="1"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row>
    <row r="79" spans="1:68" ht="18" customHeight="1"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row>
    <row r="80" spans="1:68" ht="18" customHeight="1" x14ac:dyDescent="0.1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row>
    <row r="81" spans="1:68" ht="18" customHeight="1" x14ac:dyDescent="0.1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row>
    <row r="82" spans="1:68" ht="18" customHeight="1" x14ac:dyDescent="0.15">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row>
    <row r="83" spans="1:68" ht="18" customHeight="1" x14ac:dyDescent="0.15">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row>
    <row r="84" spans="1:68" ht="18" customHeight="1" x14ac:dyDescent="0.15">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row>
    <row r="85" spans="1:68" ht="18" customHeight="1" x14ac:dyDescent="0.15">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row>
    <row r="86" spans="1:68" ht="18" customHeight="1" x14ac:dyDescent="0.15">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row>
    <row r="87" spans="1:68" ht="18" customHeight="1" x14ac:dyDescent="0.15">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row>
    <row r="88" spans="1:68" ht="18" customHeight="1" x14ac:dyDescent="0.15">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row>
    <row r="89" spans="1:68" ht="18" customHeight="1" x14ac:dyDescent="0.15">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row>
  </sheetData>
  <sheetProtection sheet="1" objects="1" scenarios="1"/>
  <mergeCells count="50">
    <mergeCell ref="AL9:AL10"/>
    <mergeCell ref="R18:V18"/>
    <mergeCell ref="W18:AG18"/>
    <mergeCell ref="H40:AG40"/>
    <mergeCell ref="D41:AG41"/>
    <mergeCell ref="H39:AG39"/>
    <mergeCell ref="A23:AG23"/>
    <mergeCell ref="A24:AG24"/>
    <mergeCell ref="A20:AG20"/>
    <mergeCell ref="A22:AG22"/>
    <mergeCell ref="C27:AG28"/>
    <mergeCell ref="E30:J30"/>
    <mergeCell ref="H35:AG35"/>
    <mergeCell ref="H36:AG36"/>
    <mergeCell ref="W11:AG11"/>
    <mergeCell ref="W12:AG12"/>
    <mergeCell ref="W13:AG13"/>
    <mergeCell ref="F17:Q17"/>
    <mergeCell ref="R16:V16"/>
    <mergeCell ref="W16:AG16"/>
    <mergeCell ref="R17:V17"/>
    <mergeCell ref="W17:AG17"/>
    <mergeCell ref="F12:Q12"/>
    <mergeCell ref="O13:Q13"/>
    <mergeCell ref="F13:N13"/>
    <mergeCell ref="R11:V11"/>
    <mergeCell ref="R12:V12"/>
    <mergeCell ref="R13:V13"/>
    <mergeCell ref="C45:AG45"/>
    <mergeCell ref="C46:AG46"/>
    <mergeCell ref="H37:AG37"/>
    <mergeCell ref="H38:AG38"/>
    <mergeCell ref="D43:AG43"/>
    <mergeCell ref="D42:AG42"/>
    <mergeCell ref="A3:AG3"/>
    <mergeCell ref="AB6:AC6"/>
    <mergeCell ref="AE6:AF6"/>
    <mergeCell ref="AI1:AL1"/>
    <mergeCell ref="A21:AG21"/>
    <mergeCell ref="A16:E16"/>
    <mergeCell ref="A17:E17"/>
    <mergeCell ref="A18:E18"/>
    <mergeCell ref="F16:Q16"/>
    <mergeCell ref="F18:N18"/>
    <mergeCell ref="O18:Q18"/>
    <mergeCell ref="A4:AG4"/>
    <mergeCell ref="A11:E11"/>
    <mergeCell ref="A12:E12"/>
    <mergeCell ref="A13:E13"/>
    <mergeCell ref="F11:Q11"/>
  </mergeCells>
  <phoneticPr fontId="3"/>
  <pageMargins left="0.86614173228346458" right="0.6692913385826772" top="0.55118110236220474" bottom="0.55118110236220474" header="0.31496062992125984" footer="0.31496062992125984"/>
  <pageSetup paperSize="9" scale="9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8CDF-6E25-406B-9B4B-3C13A86CBC59}">
  <sheetPr>
    <tabColor rgb="FF92D050"/>
    <pageSetUpPr fitToPage="1"/>
  </sheetPr>
  <dimension ref="A1:CB144"/>
  <sheetViews>
    <sheetView showGridLines="0" showRuler="0" zoomScaleNormal="100" workbookViewId="0">
      <selection activeCell="I1" sqref="I1"/>
    </sheetView>
  </sheetViews>
  <sheetFormatPr defaultColWidth="2.625" defaultRowHeight="18" customHeight="1" x14ac:dyDescent="0.15"/>
  <cols>
    <col min="1" max="25" width="2.625" style="43"/>
    <col min="26" max="26" width="2.625" style="43" customWidth="1"/>
    <col min="27" max="37" width="2.625" style="43"/>
    <col min="38" max="38" width="2.625" style="43" customWidth="1"/>
    <col min="39" max="16384" width="2.625" style="43"/>
  </cols>
  <sheetData>
    <row r="1" spans="1:80" ht="18" customHeight="1" x14ac:dyDescent="0.15">
      <c r="A1" s="2" t="s">
        <v>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row>
    <row r="2" spans="1:80" ht="18"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row>
    <row r="3" spans="1:80" ht="18"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row>
    <row r="4" spans="1:80" ht="18" customHeight="1" x14ac:dyDescent="0.15">
      <c r="A4" s="190" t="s">
        <v>35</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row>
    <row r="5" spans="1:80" ht="18"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row>
    <row r="6" spans="1:80" ht="27" customHeight="1" x14ac:dyDescent="0.15">
      <c r="A6" s="188" t="s">
        <v>37</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row>
    <row r="7" spans="1:80" ht="27" customHeight="1" x14ac:dyDescent="0.15">
      <c r="A7" s="188" t="s">
        <v>38</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row>
    <row r="8" spans="1:80" ht="27" customHeight="1" x14ac:dyDescent="0.15">
      <c r="A8" s="188" t="s">
        <v>50</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row>
    <row r="9" spans="1:80" ht="27" customHeight="1" x14ac:dyDescent="0.15">
      <c r="A9" s="189" t="s">
        <v>51</v>
      </c>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row>
    <row r="10" spans="1:80" ht="18"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row>
    <row r="11" spans="1:80" ht="18"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row>
    <row r="12" spans="1:80" ht="18" customHeight="1" x14ac:dyDescent="0.15">
      <c r="A12" s="187" t="s">
        <v>36</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row>
    <row r="13" spans="1:80" ht="18"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row>
    <row r="14" spans="1:80" ht="27" customHeight="1" x14ac:dyDescent="0.15">
      <c r="A14" s="188" t="s">
        <v>41</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row>
    <row r="15" spans="1:80" ht="27" customHeight="1" x14ac:dyDescent="0.15">
      <c r="A15" s="188" t="s">
        <v>42</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row>
    <row r="16" spans="1:80" ht="27" customHeight="1" x14ac:dyDescent="0.15">
      <c r="A16" s="188" t="s">
        <v>43</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row>
    <row r="17" spans="1:80" ht="27" customHeight="1" x14ac:dyDescent="0.15">
      <c r="A17" s="188" t="s">
        <v>44</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row>
    <row r="18" spans="1:80" ht="27" customHeight="1" x14ac:dyDescent="0.15">
      <c r="A18" s="189" t="s">
        <v>45</v>
      </c>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row>
    <row r="19" spans="1:80" ht="18"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row>
    <row r="20" spans="1:80" ht="27" customHeight="1" x14ac:dyDescent="0.15">
      <c r="A20" s="188" t="s">
        <v>39</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row>
    <row r="21" spans="1:80" ht="27" customHeight="1" x14ac:dyDescent="0.15">
      <c r="A21" s="189" t="s">
        <v>40</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row>
    <row r="22" spans="1:80" ht="18"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row>
    <row r="23" spans="1:80" ht="27" customHeight="1" x14ac:dyDescent="0.15">
      <c r="A23" s="188" t="s">
        <v>46</v>
      </c>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row>
    <row r="24" spans="1:80" ht="27" customHeight="1" x14ac:dyDescent="0.15">
      <c r="A24" s="189" t="s">
        <v>47</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row>
    <row r="25" spans="1:80" ht="18"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row>
    <row r="26" spans="1:80" ht="27" customHeight="1" x14ac:dyDescent="0.15">
      <c r="A26" s="188" t="s">
        <v>48</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row>
    <row r="27" spans="1:80" ht="27" customHeight="1" x14ac:dyDescent="0.15">
      <c r="A27" s="189" t="s">
        <v>49</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row>
    <row r="28" spans="1:80" ht="18"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row>
    <row r="29" spans="1:80" ht="18"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row>
    <row r="30" spans="1:80" ht="18"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row>
    <row r="31" spans="1:80" ht="18"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row>
    <row r="32" spans="1:80"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row>
    <row r="33" spans="1:80"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row>
    <row r="34" spans="1:80"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row>
    <row r="35" spans="1:80" ht="18"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row>
    <row r="36" spans="1:80" ht="18"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row>
    <row r="37" spans="1:80" ht="18"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row>
    <row r="38" spans="1:80" ht="18"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row>
    <row r="39" spans="1:80" ht="18"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row>
    <row r="40" spans="1:80" ht="18" customHeight="1" x14ac:dyDescent="0.1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row>
    <row r="41" spans="1:80" ht="18" customHeight="1" x14ac:dyDescent="0.1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row>
    <row r="42" spans="1:80" ht="18" customHeight="1"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row>
    <row r="43" spans="1:80" ht="18" customHeight="1" x14ac:dyDescent="0.1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row>
    <row r="44" spans="1:80" ht="18" customHeight="1" x14ac:dyDescent="0.1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row>
    <row r="45" spans="1:80" ht="18" customHeight="1" x14ac:dyDescent="0.1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row>
    <row r="46" spans="1:80" ht="18" customHeight="1" x14ac:dyDescent="0.1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row>
    <row r="47" spans="1:80" ht="18"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row>
    <row r="48" spans="1:80" ht="18"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row>
    <row r="49" spans="1:80" ht="18"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row>
    <row r="50" spans="1:80" ht="18"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row>
    <row r="51" spans="1:80" ht="18"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row>
    <row r="52" spans="1:80" ht="18"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row>
    <row r="53" spans="1:80" ht="18"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row>
    <row r="54" spans="1:80" ht="18" customHeight="1" x14ac:dyDescent="0.1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row>
    <row r="55" spans="1:80" ht="18"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row>
    <row r="56" spans="1:80" ht="18" customHeight="1" x14ac:dyDescent="0.1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row>
    <row r="57" spans="1:80" ht="18" customHeight="1" x14ac:dyDescent="0.1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row>
    <row r="58" spans="1:80" ht="18" customHeight="1" x14ac:dyDescent="0.1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row>
    <row r="59" spans="1:80" ht="18" customHeight="1" x14ac:dyDescent="0.1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row>
    <row r="60" spans="1:80" ht="18" customHeight="1"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row>
    <row r="61" spans="1:80" ht="18" customHeight="1"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row>
    <row r="62" spans="1:80" ht="18" customHeight="1"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row>
    <row r="63" spans="1:80" ht="18"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row>
    <row r="64" spans="1:80" ht="18"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row>
    <row r="65" spans="1:80" ht="18" customHeight="1" x14ac:dyDescent="0.1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row>
    <row r="66" spans="1:80" ht="18" customHeight="1" x14ac:dyDescent="0.1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row>
    <row r="67" spans="1:80" ht="18" customHeight="1" x14ac:dyDescent="0.1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row>
    <row r="68" spans="1:80" ht="18" customHeight="1" x14ac:dyDescent="0.1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row>
    <row r="69" spans="1:80" ht="18" customHeight="1" x14ac:dyDescent="0.1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row>
    <row r="70" spans="1:80" ht="18" customHeight="1" x14ac:dyDescent="0.1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row>
    <row r="71" spans="1:80" ht="18" customHeight="1" x14ac:dyDescent="0.1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row>
    <row r="72" spans="1:80" ht="18"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row>
    <row r="73" spans="1:80" ht="18"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row>
    <row r="74" spans="1:80" ht="18" customHeight="1" x14ac:dyDescent="0.1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row>
    <row r="75" spans="1:80" ht="18" customHeight="1" x14ac:dyDescent="0.1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row>
    <row r="76" spans="1:80" ht="18" customHeight="1" x14ac:dyDescent="0.1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row>
    <row r="77" spans="1:80" ht="18" customHeight="1" x14ac:dyDescent="0.1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row>
    <row r="78" spans="1:80" ht="18" customHeight="1" x14ac:dyDescent="0.1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row>
    <row r="79" spans="1:80" ht="18" customHeight="1" x14ac:dyDescent="0.1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row>
    <row r="80" spans="1:80" ht="18" customHeight="1" x14ac:dyDescent="0.1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row>
    <row r="81" spans="1:80" ht="18" customHeight="1" x14ac:dyDescent="0.1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row>
    <row r="82" spans="1:80" ht="18" customHeight="1" x14ac:dyDescent="0.1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row>
    <row r="83" spans="1:80" ht="18" customHeight="1" x14ac:dyDescent="0.1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row>
    <row r="84" spans="1:80" ht="18" customHeight="1" x14ac:dyDescent="0.1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row>
    <row r="85" spans="1:80" ht="18" customHeight="1" x14ac:dyDescent="0.1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row>
    <row r="86" spans="1:80" ht="18" customHeight="1" x14ac:dyDescent="0.1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row>
    <row r="87" spans="1:80" ht="18" customHeight="1" x14ac:dyDescent="0.1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row>
    <row r="88" spans="1:80" ht="18" customHeight="1" x14ac:dyDescent="0.1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row>
    <row r="89" spans="1:80" ht="18" customHeight="1" x14ac:dyDescent="0.1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row>
    <row r="90" spans="1:80" ht="18" customHeight="1" x14ac:dyDescent="0.1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row>
    <row r="91" spans="1:80" ht="18" customHeight="1" x14ac:dyDescent="0.1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row>
    <row r="92" spans="1:80" ht="18" customHeight="1" x14ac:dyDescent="0.1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row>
    <row r="93" spans="1:80" ht="18" customHeight="1" x14ac:dyDescent="0.1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row>
    <row r="94" spans="1:80" ht="18" customHeight="1" x14ac:dyDescent="0.1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row>
    <row r="95" spans="1:80" ht="18" customHeight="1" x14ac:dyDescent="0.15">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row>
    <row r="96" spans="1:80" ht="18" customHeight="1" x14ac:dyDescent="0.15">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row>
    <row r="97" spans="34:80" ht="18" customHeight="1" x14ac:dyDescent="0.15">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row>
    <row r="98" spans="34:80" ht="18" customHeight="1" x14ac:dyDescent="0.15">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row>
    <row r="99" spans="34:80" ht="18" customHeight="1" x14ac:dyDescent="0.15">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row>
    <row r="100" spans="34:80" ht="18" customHeight="1" x14ac:dyDescent="0.15">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row>
    <row r="101" spans="34:80" ht="18" customHeight="1" x14ac:dyDescent="0.15">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row>
    <row r="102" spans="34:80" ht="18" customHeight="1" x14ac:dyDescent="0.15">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row>
    <row r="103" spans="34:80" ht="18" customHeight="1" x14ac:dyDescent="0.15">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row>
    <row r="104" spans="34:80" ht="18" customHeight="1" x14ac:dyDescent="0.15">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row>
    <row r="105" spans="34:80" ht="18" customHeight="1" x14ac:dyDescent="0.15">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row>
    <row r="106" spans="34:80" ht="18" customHeight="1" x14ac:dyDescent="0.15">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row>
    <row r="107" spans="34:80" ht="18" customHeight="1" x14ac:dyDescent="0.15">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row>
    <row r="108" spans="34:80" ht="18" customHeight="1" x14ac:dyDescent="0.15">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row>
    <row r="109" spans="34:80" ht="18" customHeight="1" x14ac:dyDescent="0.15">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row>
    <row r="110" spans="34:80" ht="18" customHeight="1" x14ac:dyDescent="0.15">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row>
    <row r="111" spans="34:80" ht="18" customHeight="1" x14ac:dyDescent="0.15">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row>
    <row r="112" spans="34:80" ht="18" customHeight="1" x14ac:dyDescent="0.15">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row>
    <row r="113" spans="34:80" ht="18" customHeight="1" x14ac:dyDescent="0.15">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row>
    <row r="114" spans="34:80" ht="18" customHeight="1" x14ac:dyDescent="0.15">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row>
    <row r="115" spans="34:80" ht="18" customHeight="1" x14ac:dyDescent="0.15">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row>
    <row r="116" spans="34:80" ht="18" customHeight="1" x14ac:dyDescent="0.15">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row>
    <row r="117" spans="34:80" ht="18" customHeight="1" x14ac:dyDescent="0.15">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row>
    <row r="118" spans="34:80" ht="18" customHeight="1" x14ac:dyDescent="0.15">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row>
    <row r="119" spans="34:80" ht="18" customHeight="1" x14ac:dyDescent="0.15">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row>
    <row r="120" spans="34:80" ht="18" customHeight="1" x14ac:dyDescent="0.15">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row>
    <row r="121" spans="34:80" ht="18" customHeight="1" x14ac:dyDescent="0.15">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row>
    <row r="122" spans="34:80" ht="18" customHeight="1" x14ac:dyDescent="0.15">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row>
    <row r="123" spans="34:80" ht="18" customHeight="1" x14ac:dyDescent="0.15">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row>
    <row r="124" spans="34:80" ht="18" customHeight="1" x14ac:dyDescent="0.15">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row>
    <row r="125" spans="34:80" ht="18" customHeight="1" x14ac:dyDescent="0.15">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row>
    <row r="126" spans="34:80" ht="18" customHeight="1" x14ac:dyDescent="0.15">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row>
    <row r="127" spans="34:80" ht="18" customHeight="1" x14ac:dyDescent="0.15">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row>
    <row r="128" spans="34:80" ht="18" customHeight="1" x14ac:dyDescent="0.15">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row>
    <row r="129" spans="34:80" ht="18" customHeight="1" x14ac:dyDescent="0.15">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row>
    <row r="130" spans="34:80" ht="18" customHeight="1" x14ac:dyDescent="0.15">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row>
    <row r="131" spans="34:80" ht="18" customHeight="1" x14ac:dyDescent="0.15">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row>
    <row r="132" spans="34:80" ht="18" customHeight="1" x14ac:dyDescent="0.15">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row>
    <row r="133" spans="34:80" ht="18" customHeight="1" x14ac:dyDescent="0.15">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row>
    <row r="134" spans="34:80" ht="18" customHeight="1" x14ac:dyDescent="0.15">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row>
    <row r="135" spans="34:80" ht="18" customHeight="1" x14ac:dyDescent="0.15">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row>
    <row r="136" spans="34:80" ht="18" customHeight="1" x14ac:dyDescent="0.15">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row>
    <row r="137" spans="34:80" ht="18" customHeight="1" x14ac:dyDescent="0.15">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row>
    <row r="138" spans="34:80" ht="18" customHeight="1" x14ac:dyDescent="0.15">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row>
    <row r="139" spans="34:80" ht="18" customHeight="1" x14ac:dyDescent="0.15">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row>
    <row r="140" spans="34:80" ht="18" customHeight="1" x14ac:dyDescent="0.15">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row>
    <row r="141" spans="34:80" ht="18" customHeight="1" x14ac:dyDescent="0.15">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row>
    <row r="142" spans="34:80" ht="18" customHeight="1" x14ac:dyDescent="0.15">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row>
    <row r="143" spans="34:80" ht="18" customHeight="1" x14ac:dyDescent="0.15">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row>
    <row r="144" spans="34:80" ht="18" customHeight="1" x14ac:dyDescent="0.15">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row>
  </sheetData>
  <sheetProtection sheet="1" objects="1" scenarios="1"/>
  <mergeCells count="17">
    <mergeCell ref="A27:AG27"/>
    <mergeCell ref="A16:AG16"/>
    <mergeCell ref="A24:AG24"/>
    <mergeCell ref="A26:AG26"/>
    <mergeCell ref="A23:AG23"/>
    <mergeCell ref="A20:AG20"/>
    <mergeCell ref="A21:AG21"/>
    <mergeCell ref="A4:AG4"/>
    <mergeCell ref="A6:AG6"/>
    <mergeCell ref="A7:AG7"/>
    <mergeCell ref="A8:AG8"/>
    <mergeCell ref="A9:AG9"/>
    <mergeCell ref="A12:AG12"/>
    <mergeCell ref="A14:AG14"/>
    <mergeCell ref="A15:AG15"/>
    <mergeCell ref="A17:AG17"/>
    <mergeCell ref="A18:AG18"/>
  </mergeCells>
  <phoneticPr fontId="3"/>
  <pageMargins left="0.86614173228346458" right="0.6692913385826772" top="0.55118110236220474" bottom="0.5511811023622047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60537-B067-429E-925F-865FB23DAEC6}">
  <sheetPr>
    <tabColor rgb="FF92D050"/>
    <pageSetUpPr fitToPage="1"/>
  </sheetPr>
  <dimension ref="A1:BP87"/>
  <sheetViews>
    <sheetView showGridLines="0" showRuler="0" zoomScaleNormal="100" workbookViewId="0">
      <selection activeCell="H1" sqref="H1"/>
    </sheetView>
  </sheetViews>
  <sheetFormatPr defaultColWidth="2.625" defaultRowHeight="18" customHeight="1" x14ac:dyDescent="0.15"/>
  <cols>
    <col min="1" max="4" width="2.625" style="115"/>
    <col min="5" max="5" width="2.625" style="115" customWidth="1"/>
    <col min="6" max="17" width="2.625" style="115"/>
    <col min="18" max="18" width="3.5" style="115" customWidth="1"/>
    <col min="19" max="25" width="2.625" style="115"/>
    <col min="26" max="26" width="2.625" style="115" customWidth="1"/>
    <col min="27" max="27" width="2.625" style="115"/>
    <col min="28" max="28" width="2.625" style="115" customWidth="1"/>
    <col min="29" max="30" width="2.625" style="115"/>
    <col min="31" max="31" width="2.625" style="115" customWidth="1"/>
    <col min="32" max="33" width="2.625" style="115"/>
    <col min="34" max="37" width="2.625" style="23"/>
    <col min="38" max="38" width="2.625" style="23" customWidth="1"/>
    <col min="39" max="68" width="2.625" style="23"/>
    <col min="69" max="16384" width="2.625" style="27"/>
  </cols>
  <sheetData>
    <row r="1" spans="1:68" ht="18" customHeight="1" x14ac:dyDescent="0.15">
      <c r="A1" s="115" t="s">
        <v>55</v>
      </c>
      <c r="AH1" s="24"/>
      <c r="AI1" s="192" t="s">
        <v>90</v>
      </c>
      <c r="AJ1" s="193"/>
      <c r="AK1" s="193"/>
      <c r="AL1" s="19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row>
    <row r="2" spans="1:68" ht="18" customHeight="1" x14ac:dyDescent="0.15">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ht="18" customHeight="1" x14ac:dyDescent="0.15">
      <c r="A3" s="191" t="s">
        <v>56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row>
    <row r="4" spans="1:68" ht="18" customHeight="1" x14ac:dyDescent="0.15">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18" customHeight="1" x14ac:dyDescent="0.15">
      <c r="A5" s="195" t="s">
        <v>61</v>
      </c>
      <c r="B5" s="195"/>
      <c r="C5" s="195"/>
      <c r="D5" s="195"/>
      <c r="E5" s="195"/>
      <c r="F5" s="195"/>
      <c r="G5" s="195"/>
      <c r="H5" s="195"/>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row>
    <row r="6" spans="1:68" ht="18" customHeight="1" x14ac:dyDescent="0.15">
      <c r="A6" s="195"/>
      <c r="B6" s="195"/>
      <c r="C6" s="195"/>
      <c r="D6" s="195"/>
      <c r="E6" s="195"/>
      <c r="F6" s="195"/>
      <c r="G6" s="195"/>
      <c r="H6" s="195"/>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row>
    <row r="7" spans="1:68" ht="18" customHeight="1" x14ac:dyDescent="0.15">
      <c r="A7" s="195" t="s">
        <v>62</v>
      </c>
      <c r="B7" s="195"/>
      <c r="C7" s="195"/>
      <c r="D7" s="195"/>
      <c r="E7" s="195"/>
      <c r="F7" s="195"/>
      <c r="G7" s="195"/>
      <c r="H7" s="195"/>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row>
    <row r="8" spans="1:68" ht="18" customHeight="1" x14ac:dyDescent="0.15">
      <c r="A8" s="195"/>
      <c r="B8" s="195"/>
      <c r="C8" s="195"/>
      <c r="D8" s="195"/>
      <c r="E8" s="195"/>
      <c r="F8" s="195"/>
      <c r="G8" s="195"/>
      <c r="H8" s="195"/>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row>
    <row r="9" spans="1:68" ht="18" customHeight="1" x14ac:dyDescent="0.15">
      <c r="A9" s="195" t="s">
        <v>63</v>
      </c>
      <c r="B9" s="195"/>
      <c r="C9" s="195"/>
      <c r="D9" s="195"/>
      <c r="E9" s="195"/>
      <c r="F9" s="195"/>
      <c r="G9" s="195"/>
      <c r="H9" s="195"/>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row>
    <row r="10" spans="1:68" ht="18" customHeight="1" x14ac:dyDescent="0.15">
      <c r="A10" s="195"/>
      <c r="B10" s="195"/>
      <c r="C10" s="195"/>
      <c r="D10" s="195"/>
      <c r="E10" s="195"/>
      <c r="F10" s="195"/>
      <c r="G10" s="195"/>
      <c r="H10" s="195"/>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row>
    <row r="11" spans="1:68" ht="9" customHeight="1" x14ac:dyDescent="0.15">
      <c r="A11" s="195" t="s">
        <v>64</v>
      </c>
      <c r="B11" s="195"/>
      <c r="C11" s="195"/>
      <c r="D11" s="195"/>
      <c r="E11" s="195"/>
      <c r="F11" s="195"/>
      <c r="G11" s="195"/>
      <c r="H11" s="195"/>
      <c r="I11" s="28"/>
      <c r="J11" s="29"/>
      <c r="K11" s="29"/>
      <c r="L11" s="29"/>
      <c r="M11" s="29"/>
      <c r="N11" s="29"/>
      <c r="O11" s="29"/>
      <c r="P11" s="29"/>
      <c r="Q11" s="29"/>
      <c r="R11" s="29"/>
      <c r="S11" s="29"/>
      <c r="T11" s="29"/>
      <c r="U11" s="29"/>
      <c r="V11" s="29"/>
      <c r="W11" s="29"/>
      <c r="X11" s="29"/>
      <c r="Y11" s="29"/>
      <c r="Z11" s="29"/>
      <c r="AA11" s="29"/>
      <c r="AB11" s="29"/>
      <c r="AC11" s="29"/>
      <c r="AD11" s="29"/>
      <c r="AE11" s="29"/>
      <c r="AF11" s="29"/>
      <c r="AG11" s="30"/>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row>
    <row r="12" spans="1:68" ht="18" customHeight="1" x14ac:dyDescent="0.15">
      <c r="A12" s="195"/>
      <c r="B12" s="195"/>
      <c r="C12" s="195"/>
      <c r="D12" s="195"/>
      <c r="E12" s="195"/>
      <c r="F12" s="195"/>
      <c r="G12" s="195"/>
      <c r="H12" s="195"/>
      <c r="I12" s="198"/>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200"/>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row>
    <row r="13" spans="1:68" ht="18" customHeight="1" x14ac:dyDescent="0.15">
      <c r="A13" s="195"/>
      <c r="B13" s="195"/>
      <c r="C13" s="195"/>
      <c r="D13" s="195"/>
      <c r="E13" s="195"/>
      <c r="F13" s="195"/>
      <c r="G13" s="195"/>
      <c r="H13" s="195"/>
      <c r="I13" s="198"/>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200"/>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1:68" ht="18" customHeight="1" x14ac:dyDescent="0.15">
      <c r="A14" s="195"/>
      <c r="B14" s="195"/>
      <c r="C14" s="195"/>
      <c r="D14" s="195"/>
      <c r="E14" s="195"/>
      <c r="F14" s="195"/>
      <c r="G14" s="195"/>
      <c r="H14" s="195"/>
      <c r="I14" s="198"/>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200"/>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row>
    <row r="15" spans="1:68" ht="18" customHeight="1" x14ac:dyDescent="0.15">
      <c r="A15" s="195"/>
      <c r="B15" s="195"/>
      <c r="C15" s="195"/>
      <c r="D15" s="195"/>
      <c r="E15" s="195"/>
      <c r="F15" s="195"/>
      <c r="G15" s="195"/>
      <c r="H15" s="195"/>
      <c r="I15" s="198"/>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200"/>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row>
    <row r="16" spans="1:68" ht="18" customHeight="1" x14ac:dyDescent="0.15">
      <c r="A16" s="195"/>
      <c r="B16" s="195"/>
      <c r="C16" s="195"/>
      <c r="D16" s="195"/>
      <c r="E16" s="195"/>
      <c r="F16" s="195"/>
      <c r="G16" s="195"/>
      <c r="H16" s="195"/>
      <c r="I16" s="198"/>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200"/>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row>
    <row r="17" spans="1:68" ht="9" customHeight="1" x14ac:dyDescent="0.15">
      <c r="A17" s="195"/>
      <c r="B17" s="195"/>
      <c r="C17" s="195"/>
      <c r="D17" s="195"/>
      <c r="E17" s="195"/>
      <c r="F17" s="195"/>
      <c r="G17" s="195"/>
      <c r="H17" s="195"/>
      <c r="I17" s="31"/>
      <c r="J17" s="32"/>
      <c r="K17" s="32"/>
      <c r="L17" s="32"/>
      <c r="M17" s="32"/>
      <c r="N17" s="32"/>
      <c r="O17" s="32"/>
      <c r="P17" s="32"/>
      <c r="Q17" s="32"/>
      <c r="R17" s="32"/>
      <c r="S17" s="32"/>
      <c r="T17" s="32"/>
      <c r="U17" s="32"/>
      <c r="V17" s="32"/>
      <c r="W17" s="32"/>
      <c r="X17" s="32"/>
      <c r="Y17" s="32"/>
      <c r="Z17" s="32"/>
      <c r="AA17" s="32"/>
      <c r="AB17" s="32"/>
      <c r="AC17" s="32"/>
      <c r="AD17" s="32"/>
      <c r="AE17" s="32"/>
      <c r="AF17" s="32"/>
      <c r="AG17" s="33"/>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row>
    <row r="18" spans="1:68" ht="9" customHeight="1" x14ac:dyDescent="0.15">
      <c r="A18" s="195" t="s">
        <v>68</v>
      </c>
      <c r="B18" s="195"/>
      <c r="C18" s="195"/>
      <c r="D18" s="195"/>
      <c r="E18" s="195"/>
      <c r="F18" s="195"/>
      <c r="G18" s="195"/>
      <c r="H18" s="195"/>
      <c r="I18" s="28"/>
      <c r="J18" s="29"/>
      <c r="K18" s="29"/>
      <c r="L18" s="29"/>
      <c r="M18" s="29"/>
      <c r="N18" s="29"/>
      <c r="O18" s="29"/>
      <c r="P18" s="29"/>
      <c r="Q18" s="29"/>
      <c r="R18" s="29"/>
      <c r="S18" s="29"/>
      <c r="T18" s="29"/>
      <c r="U18" s="29"/>
      <c r="V18" s="29"/>
      <c r="W18" s="29"/>
      <c r="X18" s="29"/>
      <c r="Y18" s="29"/>
      <c r="Z18" s="29"/>
      <c r="AA18" s="29"/>
      <c r="AB18" s="29"/>
      <c r="AC18" s="29"/>
      <c r="AD18" s="29"/>
      <c r="AE18" s="29"/>
      <c r="AF18" s="29"/>
      <c r="AG18" s="30"/>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row>
    <row r="19" spans="1:68" ht="18" customHeight="1" x14ac:dyDescent="0.15">
      <c r="A19" s="195"/>
      <c r="B19" s="195"/>
      <c r="C19" s="195"/>
      <c r="D19" s="195"/>
      <c r="E19" s="195"/>
      <c r="F19" s="195"/>
      <c r="G19" s="195"/>
      <c r="H19" s="195"/>
      <c r="I19" s="198"/>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200"/>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row>
    <row r="20" spans="1:68" ht="18" customHeight="1" x14ac:dyDescent="0.15">
      <c r="A20" s="195"/>
      <c r="B20" s="195"/>
      <c r="C20" s="195"/>
      <c r="D20" s="195"/>
      <c r="E20" s="195"/>
      <c r="F20" s="195"/>
      <c r="G20" s="195"/>
      <c r="H20" s="195"/>
      <c r="I20" s="198"/>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200"/>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row>
    <row r="21" spans="1:68" ht="18" customHeight="1" x14ac:dyDescent="0.15">
      <c r="A21" s="195"/>
      <c r="B21" s="195"/>
      <c r="C21" s="195"/>
      <c r="D21" s="195"/>
      <c r="E21" s="195"/>
      <c r="F21" s="195"/>
      <c r="G21" s="195"/>
      <c r="H21" s="195"/>
      <c r="I21" s="198"/>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200"/>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row>
    <row r="22" spans="1:68" ht="18" customHeight="1" x14ac:dyDescent="0.15">
      <c r="A22" s="195"/>
      <c r="B22" s="195"/>
      <c r="C22" s="195"/>
      <c r="D22" s="195"/>
      <c r="E22" s="195"/>
      <c r="F22" s="195"/>
      <c r="G22" s="195"/>
      <c r="H22" s="195"/>
      <c r="I22" s="198"/>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200"/>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row>
    <row r="23" spans="1:68" ht="18" customHeight="1" x14ac:dyDescent="0.15">
      <c r="A23" s="195"/>
      <c r="B23" s="195"/>
      <c r="C23" s="195"/>
      <c r="D23" s="195"/>
      <c r="E23" s="195"/>
      <c r="F23" s="195"/>
      <c r="G23" s="195"/>
      <c r="H23" s="195"/>
      <c r="I23" s="198"/>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200"/>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row>
    <row r="24" spans="1:68" ht="9" customHeight="1" x14ac:dyDescent="0.15">
      <c r="A24" s="195"/>
      <c r="B24" s="195"/>
      <c r="C24" s="195"/>
      <c r="D24" s="195"/>
      <c r="E24" s="195"/>
      <c r="F24" s="195"/>
      <c r="G24" s="195"/>
      <c r="H24" s="195"/>
      <c r="I24" s="31"/>
      <c r="J24" s="32"/>
      <c r="K24" s="32"/>
      <c r="L24" s="32"/>
      <c r="M24" s="32"/>
      <c r="N24" s="32"/>
      <c r="O24" s="32"/>
      <c r="P24" s="32"/>
      <c r="Q24" s="32"/>
      <c r="R24" s="32"/>
      <c r="S24" s="32"/>
      <c r="T24" s="32"/>
      <c r="U24" s="32"/>
      <c r="V24" s="32"/>
      <c r="W24" s="32"/>
      <c r="X24" s="32"/>
      <c r="Y24" s="32"/>
      <c r="Z24" s="32"/>
      <c r="AA24" s="32"/>
      <c r="AB24" s="32"/>
      <c r="AC24" s="32"/>
      <c r="AD24" s="32"/>
      <c r="AE24" s="32"/>
      <c r="AF24" s="32"/>
      <c r="AG24" s="33"/>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row>
    <row r="25" spans="1:68" ht="9" customHeight="1" x14ac:dyDescent="0.15">
      <c r="A25" s="195" t="s">
        <v>65</v>
      </c>
      <c r="B25" s="195"/>
      <c r="C25" s="195"/>
      <c r="D25" s="195"/>
      <c r="E25" s="195"/>
      <c r="F25" s="195"/>
      <c r="G25" s="195"/>
      <c r="H25" s="195"/>
      <c r="I25" s="28"/>
      <c r="J25" s="29"/>
      <c r="K25" s="29"/>
      <c r="L25" s="29"/>
      <c r="M25" s="29"/>
      <c r="N25" s="29"/>
      <c r="O25" s="29"/>
      <c r="P25" s="29"/>
      <c r="Q25" s="29"/>
      <c r="R25" s="29"/>
      <c r="S25" s="29"/>
      <c r="T25" s="29"/>
      <c r="U25" s="29"/>
      <c r="V25" s="29"/>
      <c r="W25" s="29"/>
      <c r="X25" s="29"/>
      <c r="Y25" s="29"/>
      <c r="Z25" s="29"/>
      <c r="AA25" s="29"/>
      <c r="AB25" s="29"/>
      <c r="AC25" s="29"/>
      <c r="AD25" s="29"/>
      <c r="AE25" s="29"/>
      <c r="AF25" s="29"/>
      <c r="AG25" s="30"/>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row>
    <row r="26" spans="1:68" ht="18" customHeight="1" x14ac:dyDescent="0.15">
      <c r="A26" s="195"/>
      <c r="B26" s="195"/>
      <c r="C26" s="195"/>
      <c r="D26" s="195"/>
      <c r="E26" s="195"/>
      <c r="F26" s="195"/>
      <c r="G26" s="195"/>
      <c r="H26" s="195"/>
      <c r="I26" s="198"/>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200"/>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row>
    <row r="27" spans="1:68" ht="18" customHeight="1" x14ac:dyDescent="0.15">
      <c r="A27" s="195"/>
      <c r="B27" s="195"/>
      <c r="C27" s="195"/>
      <c r="D27" s="195"/>
      <c r="E27" s="195"/>
      <c r="F27" s="195"/>
      <c r="G27" s="195"/>
      <c r="H27" s="195"/>
      <c r="I27" s="198"/>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200"/>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row>
    <row r="28" spans="1:68" ht="18" customHeight="1" x14ac:dyDescent="0.15">
      <c r="A28" s="195"/>
      <c r="B28" s="195"/>
      <c r="C28" s="195"/>
      <c r="D28" s="195"/>
      <c r="E28" s="195"/>
      <c r="F28" s="195"/>
      <c r="G28" s="195"/>
      <c r="H28" s="195"/>
      <c r="I28" s="198"/>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200"/>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row>
    <row r="29" spans="1:68" ht="18" customHeight="1" x14ac:dyDescent="0.15">
      <c r="A29" s="195"/>
      <c r="B29" s="195"/>
      <c r="C29" s="195"/>
      <c r="D29" s="195"/>
      <c r="E29" s="195"/>
      <c r="F29" s="195"/>
      <c r="G29" s="195"/>
      <c r="H29" s="195"/>
      <c r="I29" s="198"/>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200"/>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row>
    <row r="30" spans="1:68" ht="9" customHeight="1" x14ac:dyDescent="0.15">
      <c r="A30" s="195"/>
      <c r="B30" s="195"/>
      <c r="C30" s="195"/>
      <c r="D30" s="195"/>
      <c r="E30" s="195"/>
      <c r="F30" s="195"/>
      <c r="G30" s="195"/>
      <c r="H30" s="195"/>
      <c r="I30" s="31"/>
      <c r="J30" s="32"/>
      <c r="K30" s="32"/>
      <c r="L30" s="32"/>
      <c r="M30" s="32"/>
      <c r="N30" s="32"/>
      <c r="O30" s="32"/>
      <c r="P30" s="32"/>
      <c r="Q30" s="32"/>
      <c r="R30" s="32"/>
      <c r="S30" s="32"/>
      <c r="T30" s="32"/>
      <c r="U30" s="32"/>
      <c r="V30" s="32"/>
      <c r="W30" s="32"/>
      <c r="X30" s="32"/>
      <c r="Y30" s="32"/>
      <c r="Z30" s="32"/>
      <c r="AA30" s="32"/>
      <c r="AB30" s="32"/>
      <c r="AC30" s="32"/>
      <c r="AD30" s="32"/>
      <c r="AE30" s="32"/>
      <c r="AF30" s="32"/>
      <c r="AG30" s="33"/>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row>
    <row r="31" spans="1:68" s="97" customFormat="1" ht="9" customHeight="1" x14ac:dyDescent="0.15">
      <c r="A31" s="202" t="s">
        <v>66</v>
      </c>
      <c r="B31" s="203"/>
      <c r="C31" s="203"/>
      <c r="D31" s="203"/>
      <c r="E31" s="203"/>
      <c r="F31" s="203"/>
      <c r="G31" s="203"/>
      <c r="H31" s="204"/>
      <c r="I31" s="28"/>
      <c r="J31" s="29"/>
      <c r="K31" s="29"/>
      <c r="L31" s="29"/>
      <c r="M31" s="29"/>
      <c r="N31" s="29"/>
      <c r="O31" s="29"/>
      <c r="P31" s="29"/>
      <c r="Q31" s="29"/>
      <c r="R31" s="29"/>
      <c r="S31" s="29"/>
      <c r="T31" s="29"/>
      <c r="U31" s="29"/>
      <c r="V31" s="29"/>
      <c r="W31" s="29"/>
      <c r="X31" s="29"/>
      <c r="Y31" s="29"/>
      <c r="Z31" s="29"/>
      <c r="AA31" s="29"/>
      <c r="AB31" s="29"/>
      <c r="AC31" s="29"/>
      <c r="AD31" s="29"/>
      <c r="AE31" s="29"/>
      <c r="AF31" s="29"/>
      <c r="AG31" s="30"/>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row>
    <row r="32" spans="1:68" s="97" customFormat="1" ht="18" customHeight="1" x14ac:dyDescent="0.15">
      <c r="A32" s="205"/>
      <c r="B32" s="206"/>
      <c r="C32" s="206"/>
      <c r="D32" s="206"/>
      <c r="E32" s="206"/>
      <c r="F32" s="206"/>
      <c r="G32" s="206"/>
      <c r="H32" s="207"/>
      <c r="I32" s="34"/>
      <c r="J32" s="35" t="s">
        <v>250</v>
      </c>
      <c r="K32" s="35"/>
      <c r="L32" s="35"/>
      <c r="M32" s="35"/>
      <c r="N32" s="35"/>
      <c r="O32" s="35"/>
      <c r="P32" s="35"/>
      <c r="Q32" s="35"/>
      <c r="R32" s="35"/>
      <c r="S32" s="35"/>
      <c r="T32" s="35"/>
      <c r="U32" s="115"/>
      <c r="V32" s="115"/>
      <c r="W32" s="115"/>
      <c r="X32" s="115"/>
      <c r="Y32" s="115"/>
      <c r="Z32" s="115"/>
      <c r="AA32" s="115"/>
      <c r="AB32" s="115"/>
      <c r="AC32" s="115"/>
      <c r="AD32" s="115"/>
      <c r="AE32" s="115"/>
      <c r="AF32" s="115"/>
      <c r="AG32" s="36"/>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row>
    <row r="33" spans="1:68" s="97" customFormat="1" ht="18" customHeight="1" x14ac:dyDescent="0.15">
      <c r="A33" s="205"/>
      <c r="B33" s="206"/>
      <c r="C33" s="206"/>
      <c r="D33" s="206"/>
      <c r="E33" s="206"/>
      <c r="F33" s="206"/>
      <c r="G33" s="206"/>
      <c r="H33" s="207"/>
      <c r="I33" s="37"/>
      <c r="J33" s="115" t="s">
        <v>67</v>
      </c>
      <c r="K33" s="115"/>
      <c r="L33" s="115"/>
      <c r="M33" s="115"/>
      <c r="N33" s="115"/>
      <c r="O33" s="115"/>
      <c r="P33" s="115"/>
      <c r="Q33" s="38" t="s">
        <v>4</v>
      </c>
      <c r="R33" s="135"/>
      <c r="S33" s="39" t="s">
        <v>5</v>
      </c>
      <c r="T33" s="211"/>
      <c r="U33" s="211"/>
      <c r="V33" s="39" t="s">
        <v>6</v>
      </c>
      <c r="W33" s="211"/>
      <c r="X33" s="211"/>
      <c r="Y33" s="39" t="s">
        <v>7</v>
      </c>
      <c r="Z33" s="115"/>
      <c r="AA33" s="115"/>
      <c r="AB33" s="115"/>
      <c r="AC33" s="115"/>
      <c r="AD33" s="115"/>
      <c r="AE33" s="115"/>
      <c r="AF33" s="115"/>
      <c r="AG33" s="36"/>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row>
    <row r="34" spans="1:68" ht="9" customHeight="1" x14ac:dyDescent="0.15">
      <c r="A34" s="205"/>
      <c r="B34" s="206"/>
      <c r="C34" s="206"/>
      <c r="D34" s="206"/>
      <c r="E34" s="206"/>
      <c r="F34" s="206"/>
      <c r="G34" s="206"/>
      <c r="H34" s="207"/>
      <c r="I34" s="99"/>
      <c r="J34" s="98"/>
      <c r="K34" s="98"/>
      <c r="L34" s="98"/>
      <c r="M34" s="98"/>
      <c r="N34" s="98"/>
      <c r="O34" s="98"/>
      <c r="P34" s="98"/>
      <c r="Q34" s="98"/>
      <c r="R34" s="98"/>
      <c r="S34" s="98"/>
      <c r="T34" s="98"/>
      <c r="U34" s="98"/>
      <c r="V34" s="98"/>
      <c r="W34" s="98"/>
      <c r="X34" s="98"/>
      <c r="Y34" s="98"/>
      <c r="Z34" s="98"/>
      <c r="AA34" s="98"/>
      <c r="AB34" s="98"/>
      <c r="AC34" s="98"/>
      <c r="AD34" s="98"/>
      <c r="AE34" s="98"/>
      <c r="AF34" s="98"/>
      <c r="AG34" s="100"/>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row>
    <row r="35" spans="1:68" ht="18" customHeight="1" x14ac:dyDescent="0.15">
      <c r="A35" s="205"/>
      <c r="B35" s="206"/>
      <c r="C35" s="206"/>
      <c r="D35" s="206"/>
      <c r="E35" s="206"/>
      <c r="F35" s="206"/>
      <c r="G35" s="206"/>
      <c r="H35" s="207"/>
      <c r="I35" s="37"/>
      <c r="J35" s="101" t="s">
        <v>293</v>
      </c>
      <c r="K35" s="212" t="s">
        <v>294</v>
      </c>
      <c r="L35" s="212"/>
      <c r="M35" s="212"/>
      <c r="N35" s="212"/>
      <c r="O35" s="212"/>
      <c r="P35" s="212"/>
      <c r="Q35" s="212"/>
      <c r="R35" s="212"/>
      <c r="S35" s="212"/>
      <c r="T35" s="212"/>
      <c r="U35" s="212"/>
      <c r="V35" s="212"/>
      <c r="W35" s="212"/>
      <c r="X35" s="212"/>
      <c r="Y35" s="212"/>
      <c r="Z35" s="212"/>
      <c r="AA35" s="212"/>
      <c r="AB35" s="212"/>
      <c r="AC35" s="212"/>
      <c r="AD35" s="212"/>
      <c r="AE35" s="212"/>
      <c r="AF35" s="212"/>
      <c r="AG35" s="36"/>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row>
    <row r="36" spans="1:68" ht="18" customHeight="1" x14ac:dyDescent="0.15">
      <c r="A36" s="205"/>
      <c r="B36" s="206"/>
      <c r="C36" s="206"/>
      <c r="D36" s="206"/>
      <c r="E36" s="206"/>
      <c r="F36" s="206"/>
      <c r="G36" s="206"/>
      <c r="H36" s="207"/>
      <c r="I36" s="99"/>
      <c r="J36" s="116"/>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100"/>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row>
    <row r="37" spans="1:68" ht="18" customHeight="1" x14ac:dyDescent="0.15">
      <c r="A37" s="205"/>
      <c r="B37" s="206"/>
      <c r="C37" s="206"/>
      <c r="D37" s="206"/>
      <c r="E37" s="206"/>
      <c r="F37" s="206"/>
      <c r="G37" s="206"/>
      <c r="H37" s="207"/>
      <c r="I37" s="37"/>
      <c r="J37" s="116"/>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36"/>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row>
    <row r="38" spans="1:68" s="97" customFormat="1" ht="9" customHeight="1" x14ac:dyDescent="0.15">
      <c r="A38" s="208"/>
      <c r="B38" s="209"/>
      <c r="C38" s="209"/>
      <c r="D38" s="209"/>
      <c r="E38" s="209"/>
      <c r="F38" s="209"/>
      <c r="G38" s="209"/>
      <c r="H38" s="210"/>
      <c r="I38" s="31"/>
      <c r="J38" s="32"/>
      <c r="K38" s="32"/>
      <c r="L38" s="32"/>
      <c r="M38" s="32"/>
      <c r="N38" s="32"/>
      <c r="O38" s="32"/>
      <c r="P38" s="32"/>
      <c r="Q38" s="32"/>
      <c r="R38" s="32"/>
      <c r="S38" s="32"/>
      <c r="T38" s="32"/>
      <c r="U38" s="32"/>
      <c r="V38" s="32"/>
      <c r="W38" s="32"/>
      <c r="X38" s="32"/>
      <c r="Y38" s="32"/>
      <c r="Z38" s="32"/>
      <c r="AA38" s="32"/>
      <c r="AB38" s="32"/>
      <c r="AC38" s="32"/>
      <c r="AD38" s="32"/>
      <c r="AE38" s="32"/>
      <c r="AF38" s="32"/>
      <c r="AG38" s="33"/>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row>
    <row r="39" spans="1:68" ht="9" customHeight="1" x14ac:dyDescent="0.15">
      <c r="A39" s="202" t="s">
        <v>292</v>
      </c>
      <c r="B39" s="203"/>
      <c r="C39" s="203"/>
      <c r="D39" s="203"/>
      <c r="E39" s="203"/>
      <c r="F39" s="203"/>
      <c r="G39" s="203"/>
      <c r="H39" s="204"/>
      <c r="I39" s="28"/>
      <c r="J39" s="29"/>
      <c r="K39" s="29"/>
      <c r="L39" s="29"/>
      <c r="M39" s="29"/>
      <c r="N39" s="29"/>
      <c r="O39" s="29"/>
      <c r="P39" s="29"/>
      <c r="Q39" s="29"/>
      <c r="R39" s="29"/>
      <c r="S39" s="29"/>
      <c r="T39" s="29"/>
      <c r="U39" s="29"/>
      <c r="V39" s="29"/>
      <c r="W39" s="29"/>
      <c r="X39" s="29"/>
      <c r="Y39" s="29"/>
      <c r="Z39" s="29"/>
      <c r="AA39" s="29"/>
      <c r="AB39" s="29"/>
      <c r="AC39" s="29"/>
      <c r="AD39" s="29"/>
      <c r="AE39" s="29"/>
      <c r="AF39" s="29"/>
      <c r="AG39" s="30"/>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row>
    <row r="40" spans="1:68" ht="18" customHeight="1" x14ac:dyDescent="0.15">
      <c r="A40" s="205"/>
      <c r="B40" s="206"/>
      <c r="C40" s="206"/>
      <c r="D40" s="206"/>
      <c r="E40" s="206"/>
      <c r="F40" s="206"/>
      <c r="G40" s="206"/>
      <c r="H40" s="207"/>
      <c r="I40" s="198"/>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200"/>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row>
    <row r="41" spans="1:68" ht="18" customHeight="1" x14ac:dyDescent="0.15">
      <c r="A41" s="205"/>
      <c r="B41" s="206"/>
      <c r="C41" s="206"/>
      <c r="D41" s="206"/>
      <c r="E41" s="206"/>
      <c r="F41" s="206"/>
      <c r="G41" s="206"/>
      <c r="H41" s="207"/>
      <c r="I41" s="198"/>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200"/>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row>
    <row r="42" spans="1:68" ht="18" customHeight="1" x14ac:dyDescent="0.15">
      <c r="A42" s="205"/>
      <c r="B42" s="206"/>
      <c r="C42" s="206"/>
      <c r="D42" s="206"/>
      <c r="E42" s="206"/>
      <c r="F42" s="206"/>
      <c r="G42" s="206"/>
      <c r="H42" s="207"/>
      <c r="I42" s="198"/>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200"/>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row>
    <row r="43" spans="1:68" ht="18" customHeight="1" x14ac:dyDescent="0.15">
      <c r="A43" s="205"/>
      <c r="B43" s="206"/>
      <c r="C43" s="206"/>
      <c r="D43" s="206"/>
      <c r="E43" s="206"/>
      <c r="F43" s="206"/>
      <c r="G43" s="206"/>
      <c r="H43" s="207"/>
      <c r="I43" s="198"/>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200"/>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row>
    <row r="44" spans="1:68" ht="18" customHeight="1" x14ac:dyDescent="0.15">
      <c r="A44" s="205"/>
      <c r="B44" s="206"/>
      <c r="C44" s="206"/>
      <c r="D44" s="206"/>
      <c r="E44" s="206"/>
      <c r="F44" s="206"/>
      <c r="G44" s="206"/>
      <c r="H44" s="207"/>
      <c r="I44" s="198"/>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200"/>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row>
    <row r="45" spans="1:68" ht="18" customHeight="1" x14ac:dyDescent="0.15">
      <c r="A45" s="205"/>
      <c r="B45" s="206"/>
      <c r="C45" s="206"/>
      <c r="D45" s="206"/>
      <c r="E45" s="206"/>
      <c r="F45" s="206"/>
      <c r="G45" s="206"/>
      <c r="H45" s="207"/>
      <c r="I45" s="198"/>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200"/>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row>
    <row r="46" spans="1:68" ht="9" customHeight="1" x14ac:dyDescent="0.15">
      <c r="A46" s="208"/>
      <c r="B46" s="209"/>
      <c r="C46" s="209"/>
      <c r="D46" s="209"/>
      <c r="E46" s="209"/>
      <c r="F46" s="209"/>
      <c r="G46" s="209"/>
      <c r="H46" s="210"/>
      <c r="I46" s="31"/>
      <c r="J46" s="32"/>
      <c r="K46" s="32"/>
      <c r="L46" s="32"/>
      <c r="M46" s="32"/>
      <c r="N46" s="32"/>
      <c r="O46" s="32"/>
      <c r="P46" s="32"/>
      <c r="Q46" s="32"/>
      <c r="R46" s="32"/>
      <c r="S46" s="32"/>
      <c r="T46" s="32"/>
      <c r="U46" s="32"/>
      <c r="V46" s="32"/>
      <c r="W46" s="32"/>
      <c r="X46" s="32"/>
      <c r="Y46" s="32"/>
      <c r="Z46" s="32"/>
      <c r="AA46" s="32"/>
      <c r="AB46" s="32"/>
      <c r="AC46" s="32"/>
      <c r="AD46" s="32"/>
      <c r="AE46" s="32"/>
      <c r="AF46" s="32"/>
      <c r="AG46" s="33"/>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row>
    <row r="47" spans="1:68" ht="9" customHeight="1" x14ac:dyDescent="0.15">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row>
    <row r="48" spans="1:68" ht="18" customHeight="1" x14ac:dyDescent="0.15">
      <c r="A48" s="201" t="s">
        <v>58</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row>
    <row r="49" spans="1:68" ht="18" customHeight="1" x14ac:dyDescent="0.15">
      <c r="A49" s="201" t="s">
        <v>59</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row>
    <row r="50" spans="1:68" ht="18" customHeight="1" x14ac:dyDescent="0.15">
      <c r="A50" s="201" t="s">
        <v>57</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row>
    <row r="51" spans="1:68" ht="18" customHeight="1" x14ac:dyDescent="0.15">
      <c r="A51" s="201" t="s">
        <v>255</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row>
    <row r="52" spans="1:68" ht="18" customHeight="1" x14ac:dyDescent="0.15">
      <c r="A52" s="201" t="s">
        <v>60</v>
      </c>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row>
    <row r="53" spans="1:68" ht="18" customHeight="1"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row>
    <row r="54" spans="1:68" ht="18" customHeight="1"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row>
    <row r="55" spans="1:68" ht="18" customHeight="1" x14ac:dyDescent="0.1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row>
    <row r="56" spans="1:68" ht="18" customHeight="1" x14ac:dyDescent="0.15">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row>
    <row r="57" spans="1:68" ht="18" customHeight="1" x14ac:dyDescent="0.15">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row>
    <row r="58" spans="1:68" ht="18" customHeight="1" x14ac:dyDescent="0.15">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row>
    <row r="59" spans="1:68" ht="18" customHeight="1" x14ac:dyDescent="0.15">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row>
    <row r="60" spans="1:68" ht="18" customHeight="1" x14ac:dyDescent="0.15">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row>
    <row r="61" spans="1:68" ht="18" customHeight="1"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row>
    <row r="62" spans="1:68" ht="18" customHeight="1" x14ac:dyDescent="0.1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row>
    <row r="63" spans="1:68" ht="18" customHeight="1" x14ac:dyDescent="0.15">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row>
    <row r="64" spans="1:68" ht="18" customHeight="1" x14ac:dyDescent="0.15">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row>
    <row r="65" spans="1:68" ht="18" customHeight="1"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row>
    <row r="66" spans="1:68" ht="18" customHeight="1"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row>
    <row r="67" spans="1:68" ht="18" customHeight="1" x14ac:dyDescent="0.15">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row>
    <row r="68" spans="1:68" ht="18" customHeight="1" x14ac:dyDescent="0.15">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row>
    <row r="69" spans="1:68" ht="18" customHeight="1" x14ac:dyDescent="0.15">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row>
    <row r="70" spans="1:68" ht="18" customHeight="1"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row>
    <row r="71" spans="1:68" ht="18" customHeight="1" x14ac:dyDescent="0.1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row>
    <row r="72" spans="1:68" ht="18" customHeight="1" x14ac:dyDescent="0.15">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row>
    <row r="73" spans="1:68" ht="18" customHeight="1" x14ac:dyDescent="0.15">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row>
    <row r="74" spans="1:68" ht="18" customHeight="1" x14ac:dyDescent="0.15">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row>
    <row r="75" spans="1:68" ht="18" customHeight="1" x14ac:dyDescent="0.15">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row>
    <row r="76" spans="1:68" ht="18" customHeight="1" x14ac:dyDescent="0.15">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row>
    <row r="77" spans="1:68" ht="18" customHeight="1" x14ac:dyDescent="0.15">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row>
    <row r="78" spans="1:68" ht="18" customHeight="1" x14ac:dyDescent="0.1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row>
    <row r="79" spans="1:68" ht="18" customHeight="1" x14ac:dyDescent="0.1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row>
    <row r="80" spans="1:68" ht="18" customHeight="1" x14ac:dyDescent="0.1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row>
    <row r="81" spans="1:68" ht="18" customHeight="1" x14ac:dyDescent="0.1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row>
    <row r="82" spans="1:68" ht="18" customHeight="1" x14ac:dyDescent="0.1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row>
    <row r="83" spans="1:68" ht="18" customHeight="1" x14ac:dyDescent="0.1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row>
    <row r="84" spans="1:68" ht="18" customHeight="1" x14ac:dyDescent="0.1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row>
    <row r="85" spans="1:68" ht="18" customHeight="1" x14ac:dyDescent="0.1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row>
    <row r="86" spans="1:68" ht="18" customHeight="1" x14ac:dyDescent="0.1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row>
    <row r="87" spans="1:68" ht="18" customHeight="1" x14ac:dyDescent="0.15">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row>
  </sheetData>
  <sheetProtection sheet="1" objects="1" scenarios="1"/>
  <mergeCells count="25">
    <mergeCell ref="A52:AG52"/>
    <mergeCell ref="I40:AG45"/>
    <mergeCell ref="A48:AG48"/>
    <mergeCell ref="A31:H38"/>
    <mergeCell ref="A39:H46"/>
    <mergeCell ref="A49:AG49"/>
    <mergeCell ref="A50:AG50"/>
    <mergeCell ref="A51:AG51"/>
    <mergeCell ref="T33:U33"/>
    <mergeCell ref="W33:X33"/>
    <mergeCell ref="K35:AF37"/>
    <mergeCell ref="A9:H10"/>
    <mergeCell ref="I9:AG10"/>
    <mergeCell ref="A11:H17"/>
    <mergeCell ref="A18:H24"/>
    <mergeCell ref="A25:H30"/>
    <mergeCell ref="I12:AG16"/>
    <mergeCell ref="I19:AG23"/>
    <mergeCell ref="I26:AG29"/>
    <mergeCell ref="A3:AG3"/>
    <mergeCell ref="AI1:AL1"/>
    <mergeCell ref="A5:H6"/>
    <mergeCell ref="I5:AG6"/>
    <mergeCell ref="A7:H8"/>
    <mergeCell ref="I7:AG8"/>
  </mergeCells>
  <phoneticPr fontId="3"/>
  <pageMargins left="0.86614173228346458" right="0.6692913385826772" top="0.55118110236220474" bottom="0.55118110236220474" header="0.31496062992125984" footer="0.31496062992125984"/>
  <pageSetup paperSize="9" scale="9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EF2C-3C66-4810-9292-07596D023036}">
  <sheetPr>
    <tabColor rgb="FF92D050"/>
    <pageSetUpPr fitToPage="1"/>
  </sheetPr>
  <dimension ref="A1:BP89"/>
  <sheetViews>
    <sheetView showGridLines="0" showRuler="0" zoomScaleNormal="100" workbookViewId="0">
      <selection activeCell="H1" sqref="H1"/>
    </sheetView>
  </sheetViews>
  <sheetFormatPr defaultColWidth="2.625" defaultRowHeight="18" customHeight="1" x14ac:dyDescent="0.15"/>
  <cols>
    <col min="1" max="4" width="2.625" style="3"/>
    <col min="5" max="5" width="2.625" style="3" customWidth="1"/>
    <col min="6" max="25" width="2.875" style="3" customWidth="1"/>
    <col min="26" max="26" width="1.625" style="3" customWidth="1"/>
    <col min="27" max="27" width="2.625" style="3"/>
    <col min="28" max="28" width="2.625" style="3" customWidth="1"/>
    <col min="29" max="29" width="2.625" style="3"/>
    <col min="30" max="30" width="2.5" style="3" bestFit="1" customWidth="1"/>
    <col min="31" max="32" width="2.375" style="3" customWidth="1"/>
    <col min="33" max="33" width="2.625" style="3"/>
    <col min="34" max="34" width="2.625" style="53"/>
    <col min="35" max="37" width="2.625" style="96"/>
    <col min="38" max="38" width="2.625" style="96" customWidth="1"/>
    <col min="39" max="54" width="2.625" style="96"/>
    <col min="55" max="68" width="2.625" style="53"/>
    <col min="69" max="16384" width="2.625" style="3"/>
  </cols>
  <sheetData>
    <row r="1" spans="1:68" ht="18" customHeight="1" x14ac:dyDescent="0.15">
      <c r="A1" s="3" t="s">
        <v>105</v>
      </c>
      <c r="AH1" s="45"/>
      <c r="AI1" s="168" t="s">
        <v>90</v>
      </c>
      <c r="AJ1" s="169"/>
      <c r="AK1" s="169"/>
      <c r="AL1" s="170"/>
      <c r="AM1" s="24"/>
      <c r="AN1" s="24"/>
      <c r="AO1" s="24"/>
      <c r="AP1" s="24"/>
      <c r="AQ1" s="24"/>
      <c r="AR1" s="24"/>
      <c r="AS1" s="24"/>
      <c r="AT1" s="24"/>
      <c r="AU1" s="24"/>
      <c r="AV1" s="24"/>
      <c r="AW1" s="24"/>
      <c r="AX1" s="24"/>
      <c r="AY1" s="24"/>
      <c r="AZ1" s="24"/>
      <c r="BA1" s="24"/>
      <c r="BB1" s="24"/>
      <c r="BC1" s="45"/>
      <c r="BD1" s="45"/>
      <c r="BE1" s="45"/>
      <c r="BF1" s="45"/>
      <c r="BG1" s="45"/>
      <c r="BH1" s="45"/>
      <c r="BI1" s="45"/>
      <c r="BJ1" s="45"/>
      <c r="BK1" s="45"/>
      <c r="BL1" s="45"/>
      <c r="BM1" s="45"/>
      <c r="BN1" s="45"/>
      <c r="BO1" s="45"/>
      <c r="BP1" s="45"/>
    </row>
    <row r="2" spans="1:68" ht="18" customHeight="1" x14ac:dyDescent="0.15">
      <c r="AH2" s="45"/>
      <c r="AI2" s="24"/>
      <c r="AJ2" s="24"/>
      <c r="AK2" s="24"/>
      <c r="AL2" s="24"/>
      <c r="AM2" s="24"/>
      <c r="AN2" s="24"/>
      <c r="AO2" s="24"/>
      <c r="AP2" s="24"/>
      <c r="AQ2" s="24"/>
      <c r="AR2" s="24"/>
      <c r="AS2" s="24"/>
      <c r="AT2" s="24"/>
      <c r="AU2" s="24"/>
      <c r="AV2" s="24"/>
      <c r="AW2" s="24"/>
      <c r="AX2" s="24"/>
      <c r="AY2" s="24"/>
      <c r="AZ2" s="24"/>
      <c r="BA2" s="24"/>
      <c r="BB2" s="24"/>
      <c r="BC2" s="45"/>
      <c r="BD2" s="45"/>
      <c r="BE2" s="45"/>
      <c r="BF2" s="45"/>
      <c r="BG2" s="45"/>
      <c r="BH2" s="45"/>
      <c r="BI2" s="45"/>
      <c r="BJ2" s="45"/>
      <c r="BK2" s="45"/>
      <c r="BL2" s="45"/>
      <c r="BM2" s="45"/>
      <c r="BN2" s="45"/>
      <c r="BO2" s="45"/>
      <c r="BP2" s="45"/>
    </row>
    <row r="3" spans="1:68" ht="18" customHeight="1" x14ac:dyDescent="0.15">
      <c r="A3" s="293" t="s">
        <v>69</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45"/>
      <c r="AI3" s="24"/>
      <c r="AJ3" s="24"/>
      <c r="AK3" s="24"/>
      <c r="AL3" s="24"/>
      <c r="AM3" s="24"/>
      <c r="AN3" s="24"/>
      <c r="AO3" s="24"/>
      <c r="AP3" s="24"/>
      <c r="AQ3" s="24"/>
      <c r="AR3" s="24"/>
      <c r="AS3" s="24"/>
      <c r="AT3" s="24"/>
      <c r="AU3" s="24"/>
      <c r="AV3" s="24"/>
      <c r="AW3" s="24"/>
      <c r="AX3" s="24"/>
      <c r="AY3" s="24"/>
      <c r="AZ3" s="24"/>
      <c r="BA3" s="24"/>
      <c r="BB3" s="24"/>
      <c r="BC3" s="45"/>
      <c r="BD3" s="45"/>
      <c r="BE3" s="45"/>
      <c r="BF3" s="45"/>
      <c r="BG3" s="45"/>
      <c r="BH3" s="45"/>
      <c r="BI3" s="45"/>
      <c r="BJ3" s="45"/>
      <c r="BK3" s="45"/>
      <c r="BL3" s="45"/>
      <c r="BM3" s="45"/>
      <c r="BN3" s="45"/>
      <c r="BO3" s="45"/>
      <c r="BP3" s="45"/>
    </row>
    <row r="4" spans="1:68" ht="18"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5"/>
      <c r="AI4" s="103" t="s">
        <v>289</v>
      </c>
      <c r="AJ4" s="103"/>
      <c r="AK4" s="103"/>
      <c r="AL4" s="103"/>
      <c r="AM4" s="103"/>
      <c r="AN4" s="103"/>
      <c r="AO4" s="103"/>
      <c r="AP4" s="103"/>
      <c r="AQ4" s="103"/>
      <c r="AR4" s="103"/>
      <c r="AS4" s="103"/>
      <c r="AT4" s="103"/>
      <c r="AU4" s="103"/>
      <c r="AV4" s="103"/>
      <c r="AW4" s="103"/>
      <c r="AX4" s="103"/>
      <c r="AY4" s="103"/>
      <c r="AZ4" s="103"/>
      <c r="BA4" s="103"/>
      <c r="BB4" s="103"/>
      <c r="BC4" s="45"/>
      <c r="BD4" s="45"/>
      <c r="BE4" s="45"/>
      <c r="BF4" s="45"/>
      <c r="BG4" s="45"/>
      <c r="BH4" s="45"/>
      <c r="BI4" s="45"/>
      <c r="BJ4" s="45"/>
      <c r="BK4" s="45"/>
      <c r="BL4" s="45"/>
      <c r="BM4" s="45"/>
      <c r="BN4" s="45"/>
      <c r="BO4" s="45"/>
      <c r="BP4" s="45"/>
    </row>
    <row r="5" spans="1:68" ht="18" customHeight="1" x14ac:dyDescent="0.15">
      <c r="A5" s="325" t="s">
        <v>273</v>
      </c>
      <c r="B5" s="325"/>
      <c r="C5" s="325"/>
      <c r="D5" s="325"/>
      <c r="E5" s="325"/>
      <c r="F5" s="325"/>
      <c r="G5" s="325"/>
      <c r="H5" s="325"/>
      <c r="I5" s="325"/>
      <c r="J5" s="46"/>
      <c r="K5" s="295" t="s">
        <v>89</v>
      </c>
      <c r="L5" s="295"/>
      <c r="M5" s="295"/>
      <c r="N5" s="295"/>
      <c r="O5" s="46"/>
      <c r="P5" s="46"/>
      <c r="Q5" s="46"/>
      <c r="R5" s="46"/>
      <c r="S5" s="46"/>
      <c r="T5" s="46"/>
      <c r="U5" s="46"/>
      <c r="V5" s="46"/>
      <c r="W5" s="46"/>
      <c r="X5" s="46"/>
      <c r="Y5" s="46"/>
      <c r="Z5" s="46"/>
      <c r="AA5" s="46"/>
      <c r="AB5" s="46"/>
      <c r="AC5" s="46"/>
      <c r="AD5" s="46"/>
      <c r="AE5" s="46"/>
      <c r="AF5" s="46"/>
      <c r="AG5" s="46"/>
      <c r="AH5" s="45"/>
      <c r="AI5" s="103"/>
      <c r="AJ5" s="103"/>
      <c r="AK5" s="103"/>
      <c r="AL5" s="103"/>
      <c r="AM5" s="103"/>
      <c r="AN5" s="103"/>
      <c r="AO5" s="103"/>
      <c r="AP5" s="103"/>
      <c r="AQ5" s="103"/>
      <c r="AR5" s="103"/>
      <c r="AS5" s="103"/>
      <c r="AT5" s="103"/>
      <c r="AU5" s="103"/>
      <c r="AV5" s="103"/>
      <c r="AW5" s="103"/>
      <c r="AX5" s="103"/>
      <c r="AY5" s="103"/>
      <c r="AZ5" s="103"/>
      <c r="BA5" s="103"/>
      <c r="BB5" s="103"/>
      <c r="BC5" s="45"/>
      <c r="BD5" s="45"/>
      <c r="BE5" s="45"/>
      <c r="BF5" s="45"/>
      <c r="BG5" s="45"/>
      <c r="BH5" s="45"/>
      <c r="BI5" s="45"/>
      <c r="BJ5" s="45"/>
      <c r="BK5" s="45"/>
      <c r="BL5" s="45"/>
      <c r="BM5" s="45"/>
      <c r="BN5" s="45"/>
      <c r="BO5" s="45"/>
      <c r="BP5" s="45"/>
    </row>
    <row r="6" spans="1:68" ht="9" customHeight="1" x14ac:dyDescent="0.15">
      <c r="A6" s="46"/>
      <c r="B6" s="46"/>
      <c r="C6" s="46"/>
      <c r="D6" s="46"/>
      <c r="E6" s="46"/>
      <c r="F6" s="46"/>
      <c r="G6" s="46"/>
      <c r="H6" s="46"/>
      <c r="I6" s="46"/>
      <c r="J6" s="46"/>
      <c r="K6" s="14"/>
      <c r="L6" s="14"/>
      <c r="M6" s="14"/>
      <c r="N6" s="14"/>
      <c r="O6" s="46"/>
      <c r="P6" s="46"/>
      <c r="Q6" s="46"/>
      <c r="R6" s="46"/>
      <c r="S6" s="46"/>
      <c r="T6" s="46"/>
      <c r="U6" s="46"/>
      <c r="V6" s="46"/>
      <c r="W6" s="46"/>
      <c r="X6" s="46"/>
      <c r="Y6" s="46"/>
      <c r="Z6" s="46"/>
      <c r="AA6" s="46"/>
      <c r="AB6" s="46"/>
      <c r="AC6" s="46"/>
      <c r="AD6" s="46"/>
      <c r="AE6" s="46"/>
      <c r="AF6" s="46"/>
      <c r="AG6" s="46"/>
      <c r="AH6" s="45"/>
      <c r="AI6" s="104"/>
      <c r="AJ6" s="103"/>
      <c r="AK6" s="103"/>
      <c r="AL6" s="103"/>
      <c r="AM6" s="103"/>
      <c r="AN6" s="103"/>
      <c r="AO6" s="103"/>
      <c r="AP6" s="103"/>
      <c r="AQ6" s="103"/>
      <c r="AR6" s="103"/>
      <c r="AS6" s="103"/>
      <c r="AT6" s="103"/>
      <c r="AU6" s="103"/>
      <c r="AV6" s="103"/>
      <c r="AW6" s="103"/>
      <c r="AX6" s="103"/>
      <c r="AY6" s="103"/>
      <c r="AZ6" s="103"/>
      <c r="BA6" s="103"/>
      <c r="BB6" s="103"/>
      <c r="BC6" s="45"/>
      <c r="BD6" s="45"/>
      <c r="BE6" s="45"/>
      <c r="BF6" s="45"/>
      <c r="BG6" s="45"/>
      <c r="BH6" s="45"/>
      <c r="BI6" s="45"/>
      <c r="BJ6" s="45"/>
      <c r="BK6" s="45"/>
      <c r="BL6" s="45"/>
      <c r="BM6" s="45"/>
      <c r="BN6" s="45"/>
      <c r="BO6" s="45"/>
      <c r="BP6" s="45"/>
    </row>
    <row r="7" spans="1:68" ht="18" customHeight="1" x14ac:dyDescent="0.15">
      <c r="A7" s="281" t="s">
        <v>70</v>
      </c>
      <c r="B7" s="282"/>
      <c r="C7" s="282"/>
      <c r="D7" s="282"/>
      <c r="E7" s="282"/>
      <c r="F7" s="282"/>
      <c r="G7" s="282"/>
      <c r="H7" s="282"/>
      <c r="I7" s="283"/>
      <c r="J7" s="251" t="str">
        <f>R36</f>
        <v/>
      </c>
      <c r="K7" s="252"/>
      <c r="L7" s="252"/>
      <c r="M7" s="252"/>
      <c r="N7" s="252"/>
      <c r="O7" s="253"/>
      <c r="P7" s="1"/>
      <c r="Q7" s="1"/>
      <c r="R7" s="1"/>
      <c r="S7" s="1"/>
      <c r="T7" s="1"/>
      <c r="U7" s="1"/>
      <c r="V7" s="1"/>
      <c r="W7" s="1"/>
      <c r="X7" s="1"/>
      <c r="Y7" s="1"/>
      <c r="Z7" s="1"/>
      <c r="AA7" s="1"/>
      <c r="AB7" s="1"/>
      <c r="AC7" s="1"/>
      <c r="AD7" s="1"/>
      <c r="AE7" s="1"/>
      <c r="AF7" s="1"/>
      <c r="AG7" s="1"/>
      <c r="AH7" s="45"/>
      <c r="AI7" s="103" t="s">
        <v>290</v>
      </c>
      <c r="AJ7" s="103"/>
      <c r="AK7" s="103"/>
      <c r="AL7" s="103"/>
      <c r="AM7" s="103"/>
      <c r="AN7" s="103"/>
      <c r="AO7" s="103"/>
      <c r="AP7" s="103"/>
      <c r="AQ7" s="103"/>
      <c r="AR7" s="103"/>
      <c r="AS7" s="103"/>
      <c r="AT7" s="103"/>
      <c r="AU7" s="103"/>
      <c r="AV7" s="103"/>
      <c r="AW7" s="103"/>
      <c r="AX7" s="103"/>
      <c r="AY7" s="103"/>
      <c r="AZ7" s="103"/>
      <c r="BA7" s="103"/>
      <c r="BB7" s="103"/>
      <c r="BC7" s="45"/>
      <c r="BD7" s="45"/>
      <c r="BE7" s="45"/>
      <c r="BF7" s="45"/>
      <c r="BG7" s="45"/>
      <c r="BH7" s="45"/>
      <c r="BI7" s="45"/>
      <c r="BJ7" s="45"/>
      <c r="BK7" s="45"/>
      <c r="BL7" s="45"/>
      <c r="BM7" s="45"/>
      <c r="BN7" s="45"/>
      <c r="BO7" s="45"/>
      <c r="BP7" s="45"/>
    </row>
    <row r="8" spans="1:68" ht="18" customHeight="1" x14ac:dyDescent="0.15">
      <c r="A8" s="284"/>
      <c r="B8" s="285"/>
      <c r="C8" s="285"/>
      <c r="D8" s="285"/>
      <c r="E8" s="285"/>
      <c r="F8" s="285"/>
      <c r="G8" s="285"/>
      <c r="H8" s="285"/>
      <c r="I8" s="286"/>
      <c r="J8" s="254"/>
      <c r="K8" s="255"/>
      <c r="L8" s="255"/>
      <c r="M8" s="255"/>
      <c r="N8" s="255"/>
      <c r="O8" s="256"/>
      <c r="P8" s="1"/>
      <c r="Q8" s="1"/>
      <c r="R8" s="1"/>
      <c r="S8" s="1"/>
      <c r="T8" s="1"/>
      <c r="U8" s="1"/>
      <c r="V8" s="1"/>
      <c r="W8" s="1"/>
      <c r="X8" s="1"/>
      <c r="Y8" s="1"/>
      <c r="Z8" s="1"/>
      <c r="AA8" s="1"/>
      <c r="AB8" s="1"/>
      <c r="AC8" s="1"/>
      <c r="AD8" s="1"/>
      <c r="AE8" s="1"/>
      <c r="AF8" s="1"/>
      <c r="AG8" s="1"/>
      <c r="AH8" s="45"/>
      <c r="AI8" s="103"/>
      <c r="AJ8" s="103"/>
      <c r="AK8" s="103"/>
      <c r="AL8" s="103"/>
      <c r="AM8" s="103"/>
      <c r="AN8" s="103"/>
      <c r="AO8" s="103"/>
      <c r="AP8" s="103"/>
      <c r="AQ8" s="103"/>
      <c r="AR8" s="103"/>
      <c r="AS8" s="103"/>
      <c r="AT8" s="103"/>
      <c r="AU8" s="103"/>
      <c r="AV8" s="103"/>
      <c r="AW8" s="103"/>
      <c r="AX8" s="103"/>
      <c r="AY8" s="103"/>
      <c r="AZ8" s="103"/>
      <c r="BA8" s="103"/>
      <c r="BB8" s="103"/>
      <c r="BC8" s="45"/>
      <c r="BD8" s="45"/>
      <c r="BE8" s="45"/>
      <c r="BF8" s="45"/>
      <c r="BG8" s="45"/>
      <c r="BH8" s="45"/>
      <c r="BI8" s="45"/>
      <c r="BJ8" s="45"/>
      <c r="BK8" s="45"/>
      <c r="BL8" s="45"/>
      <c r="BM8" s="45"/>
      <c r="BN8" s="45"/>
      <c r="BO8" s="45"/>
      <c r="BP8" s="45"/>
    </row>
    <row r="9" spans="1:68" ht="18" customHeight="1" x14ac:dyDescent="0.15">
      <c r="A9" s="281" t="s">
        <v>71</v>
      </c>
      <c r="B9" s="282"/>
      <c r="C9" s="282"/>
      <c r="D9" s="282"/>
      <c r="E9" s="282"/>
      <c r="F9" s="282"/>
      <c r="G9" s="282"/>
      <c r="H9" s="282"/>
      <c r="I9" s="283"/>
      <c r="J9" s="257"/>
      <c r="K9" s="258"/>
      <c r="L9" s="258"/>
      <c r="M9" s="258"/>
      <c r="N9" s="258"/>
      <c r="O9" s="259"/>
      <c r="P9" s="1"/>
      <c r="Q9" s="1"/>
      <c r="R9" s="1"/>
      <c r="S9" s="1"/>
      <c r="T9" s="1"/>
      <c r="U9" s="1"/>
      <c r="V9" s="1"/>
      <c r="W9" s="1"/>
      <c r="X9" s="1"/>
      <c r="Y9" s="1"/>
      <c r="Z9" s="1"/>
      <c r="AA9" s="1"/>
      <c r="AB9" s="1"/>
      <c r="AC9" s="1"/>
      <c r="AD9" s="1"/>
      <c r="AE9" s="1"/>
      <c r="AF9" s="1"/>
      <c r="AG9" s="1"/>
      <c r="AH9" s="45"/>
      <c r="AI9" s="103"/>
      <c r="AJ9" s="103" t="s">
        <v>295</v>
      </c>
      <c r="AK9" s="103"/>
      <c r="AL9" s="103"/>
      <c r="AM9" s="103"/>
      <c r="AN9" s="103"/>
      <c r="AO9" s="103"/>
      <c r="AP9" s="103"/>
      <c r="AQ9" s="103"/>
      <c r="AR9" s="103"/>
      <c r="AS9" s="103"/>
      <c r="AT9" s="103"/>
      <c r="AU9" s="103"/>
      <c r="AV9" s="103"/>
      <c r="AW9" s="103"/>
      <c r="AX9" s="103"/>
      <c r="AY9" s="103"/>
      <c r="AZ9" s="103"/>
      <c r="BA9" s="103"/>
      <c r="BB9" s="103"/>
      <c r="BC9" s="45"/>
      <c r="BD9" s="45"/>
      <c r="BE9" s="45"/>
      <c r="BF9" s="45"/>
      <c r="BG9" s="45"/>
      <c r="BH9" s="45"/>
      <c r="BI9" s="45"/>
      <c r="BJ9" s="45"/>
      <c r="BK9" s="45"/>
      <c r="BL9" s="45"/>
      <c r="BM9" s="45"/>
      <c r="BN9" s="45"/>
      <c r="BO9" s="45"/>
      <c r="BP9" s="45"/>
    </row>
    <row r="10" spans="1:68" ht="18" customHeight="1" x14ac:dyDescent="0.15">
      <c r="A10" s="284"/>
      <c r="B10" s="285"/>
      <c r="C10" s="285"/>
      <c r="D10" s="285"/>
      <c r="E10" s="285"/>
      <c r="F10" s="285"/>
      <c r="G10" s="285"/>
      <c r="H10" s="285"/>
      <c r="I10" s="286"/>
      <c r="J10" s="287"/>
      <c r="K10" s="288"/>
      <c r="L10" s="288"/>
      <c r="M10" s="288"/>
      <c r="N10" s="288"/>
      <c r="O10" s="289"/>
      <c r="P10" s="1"/>
      <c r="Q10" s="1"/>
      <c r="R10" s="1"/>
      <c r="S10" s="1"/>
      <c r="T10" s="1"/>
      <c r="U10" s="1"/>
      <c r="V10" s="1"/>
      <c r="W10" s="1"/>
      <c r="X10" s="1"/>
      <c r="Y10" s="1"/>
      <c r="Z10" s="1"/>
      <c r="AA10" s="1"/>
      <c r="AB10" s="1"/>
      <c r="AC10" s="1"/>
      <c r="AD10" s="1"/>
      <c r="AE10" s="1"/>
      <c r="AF10" s="1"/>
      <c r="AG10" s="1"/>
      <c r="AH10" s="45"/>
      <c r="AI10" s="103"/>
      <c r="AJ10" s="103"/>
      <c r="AK10" s="103"/>
      <c r="AL10" s="103"/>
      <c r="AM10" s="103"/>
      <c r="AN10" s="103"/>
      <c r="AO10" s="103"/>
      <c r="AP10" s="103"/>
      <c r="AQ10" s="103"/>
      <c r="AR10" s="103"/>
      <c r="AS10" s="103"/>
      <c r="AT10" s="103"/>
      <c r="AU10" s="103"/>
      <c r="AV10" s="103"/>
      <c r="AW10" s="103"/>
      <c r="AX10" s="103"/>
      <c r="AY10" s="103"/>
      <c r="AZ10" s="103"/>
      <c r="BA10" s="103"/>
      <c r="BB10" s="103"/>
      <c r="BC10" s="45"/>
      <c r="BD10" s="45"/>
      <c r="BE10" s="45"/>
      <c r="BF10" s="45"/>
      <c r="BG10" s="45"/>
      <c r="BH10" s="45"/>
      <c r="BI10" s="45"/>
      <c r="BJ10" s="45"/>
      <c r="BK10" s="45"/>
      <c r="BL10" s="45"/>
      <c r="BM10" s="45"/>
      <c r="BN10" s="45"/>
      <c r="BO10" s="45"/>
      <c r="BP10" s="45"/>
    </row>
    <row r="11" spans="1:68" ht="18" customHeight="1" x14ac:dyDescent="0.15">
      <c r="A11" s="319" t="s">
        <v>74</v>
      </c>
      <c r="B11" s="282"/>
      <c r="C11" s="282"/>
      <c r="D11" s="282"/>
      <c r="E11" s="282"/>
      <c r="F11" s="282"/>
      <c r="G11" s="282"/>
      <c r="H11" s="282"/>
      <c r="I11" s="283"/>
      <c r="J11" s="257"/>
      <c r="K11" s="258"/>
      <c r="L11" s="258"/>
      <c r="M11" s="258"/>
      <c r="N11" s="258"/>
      <c r="O11" s="259"/>
      <c r="P11" s="1"/>
      <c r="Q11" s="1"/>
      <c r="R11" s="1"/>
      <c r="S11" s="1"/>
      <c r="T11" s="1"/>
      <c r="U11" s="1"/>
      <c r="V11" s="1"/>
      <c r="W11" s="1"/>
      <c r="X11" s="1"/>
      <c r="Y11" s="1"/>
      <c r="Z11" s="1"/>
      <c r="AA11" s="1"/>
      <c r="AB11" s="1"/>
      <c r="AC11" s="1"/>
      <c r="AD11" s="1"/>
      <c r="AE11" s="1"/>
      <c r="AF11" s="1"/>
      <c r="AG11" s="1"/>
      <c r="AH11" s="45"/>
      <c r="AI11" s="103"/>
      <c r="AJ11" s="103"/>
      <c r="AK11" s="103"/>
      <c r="AL11" s="103"/>
      <c r="AM11" s="103"/>
      <c r="AN11" s="103"/>
      <c r="AO11" s="103"/>
      <c r="AP11" s="103"/>
      <c r="AQ11" s="103"/>
      <c r="AR11" s="103"/>
      <c r="AS11" s="103"/>
      <c r="AT11" s="103"/>
      <c r="AU11" s="103"/>
      <c r="AV11" s="103"/>
      <c r="AW11" s="103"/>
      <c r="AX11" s="103"/>
      <c r="AY11" s="103"/>
      <c r="AZ11" s="103"/>
      <c r="BA11" s="103"/>
      <c r="BB11" s="103"/>
      <c r="BC11" s="45"/>
      <c r="BD11" s="45"/>
      <c r="BE11" s="45"/>
      <c r="BF11" s="45"/>
      <c r="BG11" s="45"/>
      <c r="BH11" s="45"/>
      <c r="BI11" s="45"/>
      <c r="BJ11" s="45"/>
      <c r="BK11" s="45"/>
      <c r="BL11" s="45"/>
      <c r="BM11" s="45"/>
      <c r="BN11" s="45"/>
      <c r="BO11" s="45"/>
      <c r="BP11" s="45"/>
    </row>
    <row r="12" spans="1:68" ht="18" customHeight="1" thickBot="1" x14ac:dyDescent="0.2">
      <c r="A12" s="47" t="s">
        <v>75</v>
      </c>
      <c r="B12" s="294"/>
      <c r="C12" s="294"/>
      <c r="D12" s="294"/>
      <c r="E12" s="294"/>
      <c r="F12" s="294"/>
      <c r="G12" s="294"/>
      <c r="H12" s="294"/>
      <c r="I12" s="48" t="s">
        <v>76</v>
      </c>
      <c r="J12" s="260"/>
      <c r="K12" s="261"/>
      <c r="L12" s="261"/>
      <c r="M12" s="261"/>
      <c r="N12" s="261"/>
      <c r="O12" s="262"/>
      <c r="P12" s="132"/>
      <c r="Q12" s="132"/>
      <c r="R12" s="132"/>
      <c r="S12" s="132"/>
      <c r="T12" s="132"/>
      <c r="U12" s="132"/>
      <c r="V12" s="132"/>
      <c r="W12" s="132"/>
      <c r="X12" s="132"/>
      <c r="Y12" s="132"/>
      <c r="Z12" s="132"/>
      <c r="AA12" s="132"/>
      <c r="AB12" s="132"/>
      <c r="AC12" s="132"/>
      <c r="AD12" s="132"/>
      <c r="AE12" s="132"/>
      <c r="AF12" s="132"/>
      <c r="AG12" s="132"/>
      <c r="AH12" s="45"/>
      <c r="AI12" s="103"/>
      <c r="AJ12" s="103"/>
      <c r="AK12" s="103"/>
      <c r="AL12" s="103"/>
      <c r="AM12" s="103"/>
      <c r="AN12" s="103"/>
      <c r="AO12" s="103"/>
      <c r="AP12" s="103"/>
      <c r="AQ12" s="103"/>
      <c r="AR12" s="103"/>
      <c r="AS12" s="103"/>
      <c r="AT12" s="103"/>
      <c r="AU12" s="103"/>
      <c r="AV12" s="103"/>
      <c r="AW12" s="103"/>
      <c r="AX12" s="103"/>
      <c r="AY12" s="103"/>
      <c r="AZ12" s="103"/>
      <c r="BA12" s="103"/>
      <c r="BB12" s="103"/>
      <c r="BC12" s="45"/>
      <c r="BD12" s="45"/>
      <c r="BE12" s="45"/>
      <c r="BF12" s="45"/>
      <c r="BG12" s="45"/>
      <c r="BH12" s="45"/>
      <c r="BI12" s="45"/>
      <c r="BJ12" s="45"/>
      <c r="BK12" s="45"/>
      <c r="BL12" s="45"/>
      <c r="BM12" s="45"/>
      <c r="BN12" s="45"/>
      <c r="BO12" s="45"/>
      <c r="BP12" s="45"/>
    </row>
    <row r="13" spans="1:68" ht="18" customHeight="1" thickTop="1" x14ac:dyDescent="0.15">
      <c r="A13" s="320" t="s">
        <v>72</v>
      </c>
      <c r="B13" s="321"/>
      <c r="C13" s="321"/>
      <c r="D13" s="321"/>
      <c r="E13" s="321"/>
      <c r="F13" s="321"/>
      <c r="G13" s="321"/>
      <c r="H13" s="321"/>
      <c r="I13" s="322"/>
      <c r="J13" s="323" t="str">
        <f>IF(J7="","",SUM(J7+J9+J11))</f>
        <v/>
      </c>
      <c r="K13" s="323"/>
      <c r="L13" s="323"/>
      <c r="M13" s="323"/>
      <c r="N13" s="323"/>
      <c r="O13" s="324"/>
      <c r="P13" s="225" t="str">
        <f>IF(J13="","",IF((J13-F36)=0,"",(J13-F36)))</f>
        <v/>
      </c>
      <c r="Q13" s="226"/>
      <c r="R13" s="226"/>
      <c r="S13" s="226"/>
      <c r="T13" s="226"/>
      <c r="U13" s="227" t="str">
        <f>(IF(P13="",""," ←計①と合いません"))</f>
        <v/>
      </c>
      <c r="V13" s="227"/>
      <c r="W13" s="227"/>
      <c r="X13" s="227"/>
      <c r="Y13" s="227"/>
      <c r="Z13" s="227"/>
      <c r="AA13" s="227"/>
      <c r="AB13" s="1"/>
      <c r="AC13" s="1"/>
      <c r="AD13" s="1"/>
      <c r="AE13" s="1"/>
      <c r="AF13" s="1"/>
      <c r="AG13" s="1"/>
      <c r="AH13" s="45"/>
      <c r="AI13" s="103"/>
      <c r="AJ13" s="103"/>
      <c r="AK13" s="103"/>
      <c r="AL13" s="103"/>
      <c r="AM13" s="103"/>
      <c r="AN13" s="103"/>
      <c r="AO13" s="103"/>
      <c r="AP13" s="103"/>
      <c r="AQ13" s="103"/>
      <c r="AR13" s="103"/>
      <c r="AS13" s="103"/>
      <c r="AT13" s="103"/>
      <c r="AU13" s="103"/>
      <c r="AV13" s="103"/>
      <c r="AW13" s="103"/>
      <c r="AX13" s="103"/>
      <c r="AY13" s="103"/>
      <c r="AZ13" s="103"/>
      <c r="BA13" s="103"/>
      <c r="BB13" s="103"/>
      <c r="BC13" s="45"/>
      <c r="BD13" s="45"/>
      <c r="BE13" s="45"/>
      <c r="BF13" s="45"/>
      <c r="BG13" s="45"/>
      <c r="BH13" s="45"/>
      <c r="BI13" s="45"/>
      <c r="BJ13" s="45"/>
      <c r="BK13" s="45"/>
      <c r="BL13" s="45"/>
      <c r="BM13" s="45"/>
      <c r="BN13" s="45"/>
      <c r="BO13" s="45"/>
      <c r="BP13" s="45"/>
    </row>
    <row r="14" spans="1:68" ht="18" customHeight="1" x14ac:dyDescent="0.15">
      <c r="A14" s="284"/>
      <c r="B14" s="285"/>
      <c r="C14" s="285"/>
      <c r="D14" s="285"/>
      <c r="E14" s="285"/>
      <c r="F14" s="285"/>
      <c r="G14" s="285"/>
      <c r="H14" s="285"/>
      <c r="I14" s="286"/>
      <c r="J14" s="255"/>
      <c r="K14" s="255"/>
      <c r="L14" s="255"/>
      <c r="M14" s="255"/>
      <c r="N14" s="255"/>
      <c r="O14" s="256"/>
      <c r="P14" s="225"/>
      <c r="Q14" s="226"/>
      <c r="R14" s="226"/>
      <c r="S14" s="226"/>
      <c r="T14" s="226"/>
      <c r="U14" s="227"/>
      <c r="V14" s="227"/>
      <c r="W14" s="227"/>
      <c r="X14" s="227"/>
      <c r="Y14" s="227"/>
      <c r="Z14" s="227"/>
      <c r="AA14" s="227"/>
      <c r="AB14" s="1"/>
      <c r="AC14" s="1"/>
      <c r="AD14" s="1"/>
      <c r="AE14" s="1"/>
      <c r="AF14" s="1"/>
      <c r="AG14" s="1"/>
      <c r="AH14" s="45"/>
      <c r="AI14" s="103"/>
      <c r="AJ14" s="103"/>
      <c r="AK14" s="103"/>
      <c r="AL14" s="103"/>
      <c r="AM14" s="103"/>
      <c r="AN14" s="103"/>
      <c r="AO14" s="103"/>
      <c r="AP14" s="103"/>
      <c r="AQ14" s="103"/>
      <c r="AR14" s="103"/>
      <c r="AS14" s="103"/>
      <c r="AT14" s="103"/>
      <c r="AU14" s="103"/>
      <c r="AV14" s="103"/>
      <c r="AW14" s="103"/>
      <c r="AX14" s="103"/>
      <c r="AY14" s="103"/>
      <c r="AZ14" s="103"/>
      <c r="BA14" s="103"/>
      <c r="BB14" s="103"/>
      <c r="BC14" s="45"/>
      <c r="BD14" s="45"/>
      <c r="BE14" s="45"/>
      <c r="BF14" s="45"/>
      <c r="BG14" s="45"/>
      <c r="BH14" s="45"/>
      <c r="BI14" s="45"/>
      <c r="BJ14" s="45"/>
      <c r="BK14" s="45"/>
      <c r="BL14" s="45"/>
      <c r="BM14" s="45"/>
      <c r="BN14" s="45"/>
      <c r="BO14" s="45"/>
      <c r="BP14" s="45"/>
    </row>
    <row r="15" spans="1:68" ht="18" customHeight="1" x14ac:dyDescent="0.15">
      <c r="AH15" s="45"/>
      <c r="AI15" s="103"/>
      <c r="AJ15" s="103"/>
      <c r="AK15" s="103"/>
      <c r="AL15" s="103"/>
      <c r="AM15" s="103"/>
      <c r="AN15" s="103"/>
      <c r="AO15" s="103"/>
      <c r="AP15" s="103"/>
      <c r="AQ15" s="103"/>
      <c r="AR15" s="103"/>
      <c r="AS15" s="103"/>
      <c r="AT15" s="103"/>
      <c r="AU15" s="103"/>
      <c r="AV15" s="103"/>
      <c r="AW15" s="103"/>
      <c r="AX15" s="103"/>
      <c r="AY15" s="103"/>
      <c r="AZ15" s="103"/>
      <c r="BA15" s="103"/>
      <c r="BB15" s="103"/>
      <c r="BC15" s="45"/>
      <c r="BD15" s="45"/>
      <c r="BE15" s="45"/>
      <c r="BF15" s="45"/>
      <c r="BG15" s="45"/>
      <c r="BH15" s="45"/>
      <c r="BI15" s="45"/>
      <c r="BJ15" s="45"/>
      <c r="BK15" s="45"/>
      <c r="BL15" s="45"/>
      <c r="BM15" s="45"/>
      <c r="BN15" s="45"/>
      <c r="BO15" s="45"/>
      <c r="BP15" s="45"/>
    </row>
    <row r="16" spans="1:68" ht="18" customHeight="1" x14ac:dyDescent="0.15">
      <c r="AH16" s="45"/>
      <c r="AI16" s="103"/>
      <c r="AJ16" s="103"/>
      <c r="AK16" s="103"/>
      <c r="AL16" s="103"/>
      <c r="AM16" s="103"/>
      <c r="AN16" s="103"/>
      <c r="AO16" s="103"/>
      <c r="AP16" s="103"/>
      <c r="AQ16" s="103"/>
      <c r="AR16" s="103"/>
      <c r="AS16" s="103"/>
      <c r="AT16" s="103"/>
      <c r="AU16" s="103"/>
      <c r="AV16" s="103"/>
      <c r="AW16" s="103"/>
      <c r="AX16" s="103"/>
      <c r="AY16" s="103"/>
      <c r="AZ16" s="103"/>
      <c r="BA16" s="103"/>
      <c r="BB16" s="103"/>
      <c r="BC16" s="45"/>
      <c r="BD16" s="45"/>
      <c r="BE16" s="45"/>
      <c r="BF16" s="45"/>
      <c r="BG16" s="45"/>
      <c r="BH16" s="45"/>
      <c r="BI16" s="45"/>
      <c r="BJ16" s="45"/>
      <c r="BK16" s="45"/>
      <c r="BL16" s="45"/>
      <c r="BM16" s="45"/>
      <c r="BN16" s="45"/>
      <c r="BO16" s="45"/>
      <c r="BP16" s="45"/>
    </row>
    <row r="17" spans="1:68" ht="18" customHeight="1" x14ac:dyDescent="0.15">
      <c r="A17" s="3" t="s">
        <v>73</v>
      </c>
      <c r="H17" s="3" t="s">
        <v>115</v>
      </c>
      <c r="AC17" s="295" t="s">
        <v>89</v>
      </c>
      <c r="AD17" s="295"/>
      <c r="AE17" s="295"/>
      <c r="AF17" s="295"/>
      <c r="AH17" s="45"/>
      <c r="AI17" s="103"/>
      <c r="AJ17" s="103"/>
      <c r="AK17" s="103"/>
      <c r="AL17" s="103"/>
      <c r="AM17" s="103"/>
      <c r="AN17" s="103"/>
      <c r="AO17" s="103"/>
      <c r="AP17" s="103"/>
      <c r="AQ17" s="103"/>
      <c r="AR17" s="103"/>
      <c r="AS17" s="103"/>
      <c r="AT17" s="103"/>
      <c r="AU17" s="103"/>
      <c r="AV17" s="103"/>
      <c r="AW17" s="103"/>
      <c r="AX17" s="103"/>
      <c r="AY17" s="103"/>
      <c r="AZ17" s="103"/>
      <c r="BA17" s="103"/>
      <c r="BB17" s="103"/>
      <c r="BC17" s="45"/>
      <c r="BD17" s="45"/>
      <c r="BE17" s="45"/>
      <c r="BF17" s="45"/>
      <c r="BG17" s="45"/>
      <c r="BH17" s="45"/>
      <c r="BI17" s="45"/>
      <c r="BJ17" s="45"/>
      <c r="BK17" s="45"/>
      <c r="BL17" s="45"/>
      <c r="BM17" s="45"/>
      <c r="BN17" s="45"/>
      <c r="BO17" s="45"/>
      <c r="BP17" s="45"/>
    </row>
    <row r="18" spans="1:68" ht="9" customHeight="1" x14ac:dyDescent="0.15">
      <c r="AC18" s="13"/>
      <c r="AD18" s="13"/>
      <c r="AE18" s="13"/>
      <c r="AF18" s="13"/>
      <c r="AH18" s="45"/>
      <c r="AI18" s="103"/>
      <c r="AJ18" s="103"/>
      <c r="AK18" s="103"/>
      <c r="AL18" s="103"/>
      <c r="AM18" s="103"/>
      <c r="AN18" s="103"/>
      <c r="AO18" s="103"/>
      <c r="AP18" s="103"/>
      <c r="AQ18" s="103"/>
      <c r="AR18" s="103"/>
      <c r="AS18" s="103"/>
      <c r="AT18" s="103"/>
      <c r="AU18" s="103"/>
      <c r="AV18" s="103"/>
      <c r="AW18" s="103"/>
      <c r="AX18" s="103"/>
      <c r="AY18" s="103"/>
      <c r="AZ18" s="103"/>
      <c r="BA18" s="103"/>
      <c r="BB18" s="103"/>
      <c r="BC18" s="45"/>
      <c r="BD18" s="45"/>
      <c r="BE18" s="45"/>
      <c r="BF18" s="45"/>
      <c r="BG18" s="45"/>
      <c r="BH18" s="45"/>
      <c r="BI18" s="45"/>
      <c r="BJ18" s="45"/>
      <c r="BK18" s="45"/>
      <c r="BL18" s="45"/>
      <c r="BM18" s="45"/>
      <c r="BN18" s="45"/>
      <c r="BO18" s="45"/>
      <c r="BP18" s="45"/>
    </row>
    <row r="19" spans="1:68" ht="18" customHeight="1" x14ac:dyDescent="0.15">
      <c r="A19" s="300" t="s">
        <v>272</v>
      </c>
      <c r="B19" s="301"/>
      <c r="C19" s="301"/>
      <c r="D19" s="301"/>
      <c r="E19" s="302"/>
      <c r="F19" s="309" t="s">
        <v>269</v>
      </c>
      <c r="G19" s="310"/>
      <c r="H19" s="310"/>
      <c r="I19" s="311"/>
      <c r="J19" s="317" t="s">
        <v>80</v>
      </c>
      <c r="K19" s="301"/>
      <c r="L19" s="301"/>
      <c r="M19" s="302"/>
      <c r="N19" s="300" t="s">
        <v>81</v>
      </c>
      <c r="O19" s="301"/>
      <c r="P19" s="301"/>
      <c r="Q19" s="302"/>
      <c r="R19" s="296" t="s">
        <v>82</v>
      </c>
      <c r="S19" s="297"/>
      <c r="T19" s="297"/>
      <c r="U19" s="297"/>
      <c r="V19" s="297"/>
      <c r="W19" s="297"/>
      <c r="X19" s="297"/>
      <c r="Y19" s="298"/>
      <c r="Z19" s="300" t="s">
        <v>271</v>
      </c>
      <c r="AA19" s="301"/>
      <c r="AB19" s="301"/>
      <c r="AC19" s="301"/>
      <c r="AD19" s="301"/>
      <c r="AE19" s="301"/>
      <c r="AF19" s="301"/>
      <c r="AG19" s="302"/>
      <c r="AH19" s="45"/>
      <c r="AI19" s="103"/>
      <c r="AJ19" s="103"/>
      <c r="AK19" s="103"/>
      <c r="AL19" s="103"/>
      <c r="AM19" s="103"/>
      <c r="AN19" s="103"/>
      <c r="AO19" s="103"/>
      <c r="AP19" s="103"/>
      <c r="AQ19" s="103"/>
      <c r="AR19" s="103"/>
      <c r="AS19" s="103"/>
      <c r="AT19" s="103"/>
      <c r="AU19" s="103"/>
      <c r="AV19" s="103"/>
      <c r="AW19" s="103"/>
      <c r="AX19" s="103"/>
      <c r="AY19" s="103"/>
      <c r="AZ19" s="103"/>
      <c r="BA19" s="103"/>
      <c r="BB19" s="103"/>
      <c r="BC19" s="45"/>
      <c r="BD19" s="45"/>
      <c r="BE19" s="45"/>
      <c r="BF19" s="45"/>
      <c r="BG19" s="45"/>
      <c r="BH19" s="45"/>
      <c r="BI19" s="45"/>
      <c r="BJ19" s="45"/>
      <c r="BK19" s="45"/>
      <c r="BL19" s="45"/>
      <c r="BM19" s="45"/>
      <c r="BN19" s="45"/>
      <c r="BO19" s="45"/>
      <c r="BP19" s="45"/>
    </row>
    <row r="20" spans="1:68" ht="18" customHeight="1" x14ac:dyDescent="0.15">
      <c r="A20" s="303"/>
      <c r="B20" s="304"/>
      <c r="C20" s="304"/>
      <c r="D20" s="304"/>
      <c r="E20" s="305"/>
      <c r="F20" s="312"/>
      <c r="G20" s="295"/>
      <c r="H20" s="295"/>
      <c r="I20" s="313"/>
      <c r="J20" s="303"/>
      <c r="K20" s="304"/>
      <c r="L20" s="304"/>
      <c r="M20" s="305"/>
      <c r="N20" s="303"/>
      <c r="O20" s="304"/>
      <c r="P20" s="304"/>
      <c r="Q20" s="305"/>
      <c r="R20" s="317" t="s">
        <v>83</v>
      </c>
      <c r="S20" s="301"/>
      <c r="T20" s="301"/>
      <c r="U20" s="302"/>
      <c r="V20" s="317" t="s">
        <v>84</v>
      </c>
      <c r="W20" s="301"/>
      <c r="X20" s="301"/>
      <c r="Y20" s="302"/>
      <c r="Z20" s="303"/>
      <c r="AA20" s="304"/>
      <c r="AB20" s="304"/>
      <c r="AC20" s="304"/>
      <c r="AD20" s="304"/>
      <c r="AE20" s="304"/>
      <c r="AF20" s="304"/>
      <c r="AG20" s="305"/>
      <c r="AH20" s="45"/>
      <c r="AI20" s="103"/>
      <c r="AJ20" s="103"/>
      <c r="AK20" s="103"/>
      <c r="AL20" s="103"/>
      <c r="AM20" s="103"/>
      <c r="AN20" s="103"/>
      <c r="AO20" s="103"/>
      <c r="AP20" s="103"/>
      <c r="AQ20" s="103"/>
      <c r="AR20" s="103"/>
      <c r="AS20" s="103"/>
      <c r="AT20" s="103"/>
      <c r="AU20" s="103"/>
      <c r="AV20" s="103"/>
      <c r="AW20" s="103"/>
      <c r="AX20" s="103"/>
      <c r="AY20" s="103"/>
      <c r="AZ20" s="103"/>
      <c r="BA20" s="103"/>
      <c r="BB20" s="103"/>
      <c r="BC20" s="45"/>
      <c r="BD20" s="45"/>
      <c r="BE20" s="45"/>
      <c r="BF20" s="45"/>
      <c r="BG20" s="45"/>
      <c r="BH20" s="45"/>
      <c r="BI20" s="45"/>
      <c r="BJ20" s="45"/>
      <c r="BK20" s="45"/>
      <c r="BL20" s="45"/>
      <c r="BM20" s="45"/>
      <c r="BN20" s="45"/>
      <c r="BO20" s="45"/>
      <c r="BP20" s="45"/>
    </row>
    <row r="21" spans="1:68" ht="18" customHeight="1" x14ac:dyDescent="0.15">
      <c r="A21" s="306"/>
      <c r="B21" s="307"/>
      <c r="C21" s="307"/>
      <c r="D21" s="307"/>
      <c r="E21" s="308"/>
      <c r="F21" s="314"/>
      <c r="G21" s="315"/>
      <c r="H21" s="315"/>
      <c r="I21" s="316"/>
      <c r="J21" s="306"/>
      <c r="K21" s="307"/>
      <c r="L21" s="307"/>
      <c r="M21" s="308"/>
      <c r="N21" s="306"/>
      <c r="O21" s="307"/>
      <c r="P21" s="307"/>
      <c r="Q21" s="308"/>
      <c r="R21" s="306"/>
      <c r="S21" s="307"/>
      <c r="T21" s="307"/>
      <c r="U21" s="308"/>
      <c r="V21" s="306"/>
      <c r="W21" s="307"/>
      <c r="X21" s="307"/>
      <c r="Y21" s="308"/>
      <c r="Z21" s="306"/>
      <c r="AA21" s="307"/>
      <c r="AB21" s="307"/>
      <c r="AC21" s="307"/>
      <c r="AD21" s="307"/>
      <c r="AE21" s="307"/>
      <c r="AF21" s="307"/>
      <c r="AG21" s="308"/>
      <c r="AH21" s="45"/>
      <c r="AI21" s="103"/>
      <c r="AJ21" s="103"/>
      <c r="AK21" s="103"/>
      <c r="AL21" s="103"/>
      <c r="AM21" s="103"/>
      <c r="AN21" s="103"/>
      <c r="AO21" s="103"/>
      <c r="AP21" s="103"/>
      <c r="AQ21" s="103"/>
      <c r="AR21" s="103"/>
      <c r="AS21" s="103"/>
      <c r="AT21" s="103"/>
      <c r="AU21" s="103"/>
      <c r="AV21" s="103"/>
      <c r="AW21" s="103"/>
      <c r="AX21" s="103"/>
      <c r="AY21" s="103"/>
      <c r="AZ21" s="103"/>
      <c r="BA21" s="103"/>
      <c r="BB21" s="103"/>
      <c r="BC21" s="45"/>
      <c r="BD21" s="45"/>
      <c r="BE21" s="45"/>
      <c r="BF21" s="45"/>
      <c r="BG21" s="45"/>
      <c r="BH21" s="45"/>
      <c r="BI21" s="45"/>
      <c r="BJ21" s="45"/>
      <c r="BK21" s="45"/>
      <c r="BL21" s="45"/>
      <c r="BM21" s="45"/>
      <c r="BN21" s="45"/>
      <c r="BO21" s="45"/>
      <c r="BP21" s="45"/>
    </row>
    <row r="22" spans="1:68" ht="18" customHeight="1" x14ac:dyDescent="0.15">
      <c r="A22" s="275"/>
      <c r="B22" s="276"/>
      <c r="C22" s="276"/>
      <c r="D22" s="276"/>
      <c r="E22" s="277"/>
      <c r="F22" s="251" t="str">
        <f t="shared" ref="F22:F26" si="0">IF(AE22="","",(Z22*AE22))</f>
        <v/>
      </c>
      <c r="G22" s="252"/>
      <c r="H22" s="252"/>
      <c r="I22" s="253"/>
      <c r="J22" s="251" t="str">
        <f t="shared" ref="J22:J24" si="1">IF(AE22="","",(F22-N22))</f>
        <v/>
      </c>
      <c r="K22" s="252"/>
      <c r="L22" s="252"/>
      <c r="M22" s="253"/>
      <c r="N22" s="251" t="str">
        <f t="shared" ref="N22:N26" si="2">IF(AE22="","",(F22/1.1))</f>
        <v/>
      </c>
      <c r="O22" s="252"/>
      <c r="P22" s="252"/>
      <c r="Q22" s="253"/>
      <c r="R22" s="229"/>
      <c r="S22" s="230"/>
      <c r="T22" s="230"/>
      <c r="U22" s="231"/>
      <c r="V22" s="229"/>
      <c r="W22" s="230"/>
      <c r="X22" s="230"/>
      <c r="Y22" s="231"/>
      <c r="Z22" s="241">
        <v>11000</v>
      </c>
      <c r="AA22" s="242"/>
      <c r="AB22" s="242"/>
      <c r="AC22" s="242"/>
      <c r="AD22" s="245" t="s">
        <v>79</v>
      </c>
      <c r="AE22" s="247"/>
      <c r="AF22" s="247"/>
      <c r="AG22" s="249" t="s">
        <v>78</v>
      </c>
      <c r="AH22" s="45"/>
      <c r="AI22" s="103"/>
      <c r="AJ22" s="103"/>
      <c r="AK22" s="103"/>
      <c r="AL22" s="103"/>
      <c r="AM22" s="103"/>
      <c r="AN22" s="103"/>
      <c r="AO22" s="103"/>
      <c r="AP22" s="103"/>
      <c r="AQ22" s="103"/>
      <c r="AR22" s="103"/>
      <c r="AS22" s="103"/>
      <c r="AT22" s="103"/>
      <c r="AU22" s="103"/>
      <c r="AV22" s="103"/>
      <c r="AW22" s="103"/>
      <c r="AX22" s="103"/>
      <c r="AY22" s="103"/>
      <c r="AZ22" s="103"/>
      <c r="BA22" s="103"/>
      <c r="BB22" s="103"/>
      <c r="BC22" s="45"/>
      <c r="BD22" s="45"/>
      <c r="BE22" s="45"/>
      <c r="BF22" s="45"/>
      <c r="BG22" s="45"/>
      <c r="BH22" s="45"/>
      <c r="BI22" s="45"/>
      <c r="BJ22" s="45"/>
      <c r="BK22" s="45"/>
      <c r="BL22" s="45"/>
      <c r="BM22" s="45"/>
      <c r="BN22" s="45"/>
      <c r="BO22" s="45"/>
      <c r="BP22" s="45"/>
    </row>
    <row r="23" spans="1:68" ht="18" customHeight="1" x14ac:dyDescent="0.15">
      <c r="A23" s="278"/>
      <c r="B23" s="279"/>
      <c r="C23" s="279"/>
      <c r="D23" s="279"/>
      <c r="E23" s="280"/>
      <c r="F23" s="254"/>
      <c r="G23" s="255"/>
      <c r="H23" s="255"/>
      <c r="I23" s="256"/>
      <c r="J23" s="254"/>
      <c r="K23" s="255"/>
      <c r="L23" s="255"/>
      <c r="M23" s="256"/>
      <c r="N23" s="254"/>
      <c r="O23" s="255"/>
      <c r="P23" s="255"/>
      <c r="Q23" s="256"/>
      <c r="R23" s="232"/>
      <c r="S23" s="233"/>
      <c r="T23" s="233"/>
      <c r="U23" s="234"/>
      <c r="V23" s="232"/>
      <c r="W23" s="233"/>
      <c r="X23" s="233"/>
      <c r="Y23" s="234"/>
      <c r="Z23" s="243"/>
      <c r="AA23" s="244"/>
      <c r="AB23" s="244"/>
      <c r="AC23" s="244"/>
      <c r="AD23" s="246"/>
      <c r="AE23" s="248"/>
      <c r="AF23" s="248"/>
      <c r="AG23" s="250"/>
      <c r="AH23" s="45"/>
      <c r="AI23" s="103"/>
      <c r="AJ23" s="103"/>
      <c r="AK23" s="103"/>
      <c r="AL23" s="103"/>
      <c r="AM23" s="103"/>
      <c r="AN23" s="103"/>
      <c r="AO23" s="103"/>
      <c r="AP23" s="103"/>
      <c r="AQ23" s="103"/>
      <c r="AR23" s="103"/>
      <c r="AS23" s="103"/>
      <c r="AT23" s="103"/>
      <c r="AU23" s="103"/>
      <c r="AV23" s="103"/>
      <c r="AW23" s="103"/>
      <c r="AX23" s="103"/>
      <c r="AY23" s="103"/>
      <c r="AZ23" s="103"/>
      <c r="BA23" s="103"/>
      <c r="BB23" s="103"/>
      <c r="BC23" s="45"/>
      <c r="BD23" s="45"/>
      <c r="BE23" s="45"/>
      <c r="BF23" s="45"/>
      <c r="BG23" s="45"/>
      <c r="BH23" s="45"/>
      <c r="BI23" s="45"/>
      <c r="BJ23" s="45"/>
      <c r="BK23" s="45"/>
      <c r="BL23" s="45"/>
      <c r="BM23" s="45"/>
      <c r="BN23" s="45"/>
      <c r="BO23" s="45"/>
      <c r="BP23" s="45"/>
    </row>
    <row r="24" spans="1:68" ht="18" customHeight="1" x14ac:dyDescent="0.15">
      <c r="A24" s="275"/>
      <c r="B24" s="276"/>
      <c r="C24" s="276"/>
      <c r="D24" s="276"/>
      <c r="E24" s="277"/>
      <c r="F24" s="251" t="str">
        <f>IF(AE24="","",(Z24*AE24))</f>
        <v/>
      </c>
      <c r="G24" s="252"/>
      <c r="H24" s="252"/>
      <c r="I24" s="253"/>
      <c r="J24" s="251" t="str">
        <f t="shared" si="1"/>
        <v/>
      </c>
      <c r="K24" s="252"/>
      <c r="L24" s="252"/>
      <c r="M24" s="253"/>
      <c r="N24" s="251" t="str">
        <f>IF(AE24="","",(F24/1.1))</f>
        <v/>
      </c>
      <c r="O24" s="252"/>
      <c r="P24" s="252"/>
      <c r="Q24" s="253"/>
      <c r="R24" s="229"/>
      <c r="S24" s="230"/>
      <c r="T24" s="230"/>
      <c r="U24" s="231"/>
      <c r="V24" s="229"/>
      <c r="W24" s="230"/>
      <c r="X24" s="230"/>
      <c r="Y24" s="231"/>
      <c r="Z24" s="241">
        <v>11000</v>
      </c>
      <c r="AA24" s="242"/>
      <c r="AB24" s="242"/>
      <c r="AC24" s="242"/>
      <c r="AD24" s="245" t="s">
        <v>79</v>
      </c>
      <c r="AE24" s="247"/>
      <c r="AF24" s="247"/>
      <c r="AG24" s="249" t="s">
        <v>78</v>
      </c>
      <c r="AH24" s="45"/>
      <c r="AI24" s="103"/>
      <c r="AJ24" s="103"/>
      <c r="AK24" s="103"/>
      <c r="AL24" s="103"/>
      <c r="AM24" s="103"/>
      <c r="AN24" s="103"/>
      <c r="AO24" s="103"/>
      <c r="AP24" s="103"/>
      <c r="AQ24" s="103"/>
      <c r="AR24" s="103"/>
      <c r="AS24" s="103"/>
      <c r="AT24" s="103"/>
      <c r="AU24" s="103"/>
      <c r="AV24" s="103"/>
      <c r="AW24" s="103"/>
      <c r="AX24" s="103"/>
      <c r="AY24" s="103"/>
      <c r="AZ24" s="103"/>
      <c r="BA24" s="103"/>
      <c r="BB24" s="103"/>
      <c r="BC24" s="45"/>
      <c r="BD24" s="45"/>
      <c r="BE24" s="45"/>
      <c r="BF24" s="45"/>
      <c r="BG24" s="45"/>
      <c r="BH24" s="45"/>
      <c r="BI24" s="45"/>
      <c r="BJ24" s="45"/>
      <c r="BK24" s="45"/>
      <c r="BL24" s="45"/>
      <c r="BM24" s="45"/>
      <c r="BN24" s="45"/>
      <c r="BO24" s="45"/>
      <c r="BP24" s="45"/>
    </row>
    <row r="25" spans="1:68" ht="18" customHeight="1" x14ac:dyDescent="0.15">
      <c r="A25" s="278"/>
      <c r="B25" s="279"/>
      <c r="C25" s="279"/>
      <c r="D25" s="279"/>
      <c r="E25" s="280"/>
      <c r="F25" s="254"/>
      <c r="G25" s="255"/>
      <c r="H25" s="255"/>
      <c r="I25" s="256"/>
      <c r="J25" s="254"/>
      <c r="K25" s="255"/>
      <c r="L25" s="255"/>
      <c r="M25" s="256"/>
      <c r="N25" s="254"/>
      <c r="O25" s="255"/>
      <c r="P25" s="255"/>
      <c r="Q25" s="256"/>
      <c r="R25" s="232"/>
      <c r="S25" s="233"/>
      <c r="T25" s="233"/>
      <c r="U25" s="234"/>
      <c r="V25" s="232"/>
      <c r="W25" s="233"/>
      <c r="X25" s="233"/>
      <c r="Y25" s="234"/>
      <c r="Z25" s="243"/>
      <c r="AA25" s="244"/>
      <c r="AB25" s="244"/>
      <c r="AC25" s="244"/>
      <c r="AD25" s="246"/>
      <c r="AE25" s="248"/>
      <c r="AF25" s="248"/>
      <c r="AG25" s="250"/>
      <c r="AH25" s="45"/>
      <c r="AI25" s="103"/>
      <c r="AJ25" s="103"/>
      <c r="AK25" s="103"/>
      <c r="AL25" s="103"/>
      <c r="AM25" s="103"/>
      <c r="AN25" s="103"/>
      <c r="AO25" s="103"/>
      <c r="AP25" s="103"/>
      <c r="AQ25" s="103"/>
      <c r="AR25" s="103"/>
      <c r="AS25" s="103"/>
      <c r="AT25" s="103"/>
      <c r="AU25" s="103"/>
      <c r="AV25" s="103"/>
      <c r="AW25" s="103"/>
      <c r="AX25" s="103"/>
      <c r="AY25" s="103"/>
      <c r="AZ25" s="103"/>
      <c r="BA25" s="103"/>
      <c r="BB25" s="103"/>
      <c r="BC25" s="45"/>
      <c r="BD25" s="45"/>
      <c r="BE25" s="45"/>
      <c r="BF25" s="45"/>
      <c r="BG25" s="45"/>
      <c r="BH25" s="45"/>
      <c r="BI25" s="45"/>
      <c r="BJ25" s="45"/>
      <c r="BK25" s="45"/>
      <c r="BL25" s="45"/>
      <c r="BM25" s="45"/>
      <c r="BN25" s="45"/>
      <c r="BO25" s="45"/>
      <c r="BP25" s="45"/>
    </row>
    <row r="26" spans="1:68" ht="18" customHeight="1" x14ac:dyDescent="0.15">
      <c r="A26" s="275"/>
      <c r="B26" s="276"/>
      <c r="C26" s="276"/>
      <c r="D26" s="276"/>
      <c r="E26" s="277"/>
      <c r="F26" s="251" t="str">
        <f t="shared" si="0"/>
        <v/>
      </c>
      <c r="G26" s="252"/>
      <c r="H26" s="252"/>
      <c r="I26" s="253"/>
      <c r="J26" s="251" t="str">
        <f>IF(AE26="","",(F26-N26))</f>
        <v/>
      </c>
      <c r="K26" s="252"/>
      <c r="L26" s="252"/>
      <c r="M26" s="253"/>
      <c r="N26" s="251" t="str">
        <f t="shared" si="2"/>
        <v/>
      </c>
      <c r="O26" s="252"/>
      <c r="P26" s="252"/>
      <c r="Q26" s="253"/>
      <c r="R26" s="229"/>
      <c r="S26" s="230"/>
      <c r="T26" s="230"/>
      <c r="U26" s="231"/>
      <c r="V26" s="229"/>
      <c r="W26" s="230"/>
      <c r="X26" s="230"/>
      <c r="Y26" s="231"/>
      <c r="Z26" s="241">
        <v>11000</v>
      </c>
      <c r="AA26" s="242"/>
      <c r="AB26" s="242"/>
      <c r="AC26" s="242"/>
      <c r="AD26" s="245" t="s">
        <v>79</v>
      </c>
      <c r="AE26" s="247"/>
      <c r="AF26" s="247"/>
      <c r="AG26" s="249" t="s">
        <v>78</v>
      </c>
      <c r="AH26" s="45"/>
      <c r="AI26" s="103"/>
      <c r="AJ26" s="103"/>
      <c r="AK26" s="103"/>
      <c r="AL26" s="103"/>
      <c r="AM26" s="103"/>
      <c r="AN26" s="103"/>
      <c r="AO26" s="103"/>
      <c r="AP26" s="103"/>
      <c r="AQ26" s="103"/>
      <c r="AR26" s="103"/>
      <c r="AS26" s="103"/>
      <c r="AT26" s="103"/>
      <c r="AU26" s="103"/>
      <c r="AV26" s="103"/>
      <c r="AW26" s="103"/>
      <c r="AX26" s="103"/>
      <c r="AY26" s="103"/>
      <c r="AZ26" s="103"/>
      <c r="BA26" s="103"/>
      <c r="BB26" s="103"/>
      <c r="BC26" s="45"/>
      <c r="BD26" s="45"/>
      <c r="BE26" s="45"/>
      <c r="BF26" s="45"/>
      <c r="BG26" s="45"/>
      <c r="BH26" s="45"/>
      <c r="BI26" s="45"/>
      <c r="BJ26" s="45"/>
      <c r="BK26" s="45"/>
      <c r="BL26" s="45"/>
      <c r="BM26" s="45"/>
      <c r="BN26" s="45"/>
      <c r="BO26" s="45"/>
      <c r="BP26" s="45"/>
    </row>
    <row r="27" spans="1:68" ht="18" customHeight="1" x14ac:dyDescent="0.15">
      <c r="A27" s="278"/>
      <c r="B27" s="279"/>
      <c r="C27" s="279"/>
      <c r="D27" s="279"/>
      <c r="E27" s="280"/>
      <c r="F27" s="254"/>
      <c r="G27" s="255"/>
      <c r="H27" s="255"/>
      <c r="I27" s="256"/>
      <c r="J27" s="254"/>
      <c r="K27" s="255"/>
      <c r="L27" s="255"/>
      <c r="M27" s="256"/>
      <c r="N27" s="254"/>
      <c r="O27" s="255"/>
      <c r="P27" s="255"/>
      <c r="Q27" s="256"/>
      <c r="R27" s="232"/>
      <c r="S27" s="233"/>
      <c r="T27" s="233"/>
      <c r="U27" s="234"/>
      <c r="V27" s="232"/>
      <c r="W27" s="233"/>
      <c r="X27" s="233"/>
      <c r="Y27" s="234"/>
      <c r="Z27" s="243"/>
      <c r="AA27" s="244"/>
      <c r="AB27" s="244"/>
      <c r="AC27" s="244"/>
      <c r="AD27" s="246"/>
      <c r="AE27" s="248"/>
      <c r="AF27" s="248"/>
      <c r="AG27" s="250"/>
      <c r="AH27" s="45"/>
      <c r="AI27" s="103"/>
      <c r="AJ27" s="103"/>
      <c r="AK27" s="103"/>
      <c r="AL27" s="103"/>
      <c r="AM27" s="103"/>
      <c r="AN27" s="103"/>
      <c r="AO27" s="103"/>
      <c r="AP27" s="103"/>
      <c r="AQ27" s="103"/>
      <c r="AR27" s="103"/>
      <c r="AS27" s="103"/>
      <c r="AT27" s="103"/>
      <c r="AU27" s="103"/>
      <c r="AV27" s="103"/>
      <c r="AW27" s="103"/>
      <c r="AX27" s="103"/>
      <c r="AY27" s="103"/>
      <c r="AZ27" s="103"/>
      <c r="BA27" s="103"/>
      <c r="BB27" s="103"/>
      <c r="BC27" s="45"/>
      <c r="BD27" s="45"/>
      <c r="BE27" s="45"/>
      <c r="BF27" s="45"/>
      <c r="BG27" s="45"/>
      <c r="BH27" s="45"/>
      <c r="BI27" s="45"/>
      <c r="BJ27" s="45"/>
      <c r="BK27" s="45"/>
      <c r="BL27" s="45"/>
      <c r="BM27" s="45"/>
      <c r="BN27" s="45"/>
      <c r="BO27" s="45"/>
      <c r="BP27" s="45"/>
    </row>
    <row r="28" spans="1:68" ht="18" customHeight="1" x14ac:dyDescent="0.15">
      <c r="A28" s="275"/>
      <c r="B28" s="276"/>
      <c r="C28" s="276"/>
      <c r="D28" s="276"/>
      <c r="E28" s="277"/>
      <c r="F28" s="251" t="str">
        <f>IF(AE28="","",(Z28*AE28))</f>
        <v/>
      </c>
      <c r="G28" s="252"/>
      <c r="H28" s="252"/>
      <c r="I28" s="253"/>
      <c r="J28" s="251" t="str">
        <f t="shared" ref="J28" si="3">IF(AE28="","",(F28-N28))</f>
        <v/>
      </c>
      <c r="K28" s="252"/>
      <c r="L28" s="252"/>
      <c r="M28" s="253"/>
      <c r="N28" s="251" t="str">
        <f>IF(AE28="","",(F28/1.1))</f>
        <v/>
      </c>
      <c r="O28" s="252"/>
      <c r="P28" s="252"/>
      <c r="Q28" s="253"/>
      <c r="R28" s="229"/>
      <c r="S28" s="230"/>
      <c r="T28" s="230"/>
      <c r="U28" s="231"/>
      <c r="V28" s="229"/>
      <c r="W28" s="230"/>
      <c r="X28" s="230"/>
      <c r="Y28" s="231"/>
      <c r="Z28" s="241">
        <v>11000</v>
      </c>
      <c r="AA28" s="242"/>
      <c r="AB28" s="242"/>
      <c r="AC28" s="242"/>
      <c r="AD28" s="245" t="s">
        <v>79</v>
      </c>
      <c r="AE28" s="247"/>
      <c r="AF28" s="247"/>
      <c r="AG28" s="249" t="s">
        <v>78</v>
      </c>
      <c r="AH28" s="45"/>
      <c r="AI28" s="103"/>
      <c r="AJ28" s="103"/>
      <c r="AK28" s="103"/>
      <c r="AL28" s="103"/>
      <c r="AM28" s="103"/>
      <c r="AN28" s="103"/>
      <c r="AO28" s="103"/>
      <c r="AP28" s="103"/>
      <c r="AQ28" s="103"/>
      <c r="AR28" s="103"/>
      <c r="AS28" s="103"/>
      <c r="AT28" s="103"/>
      <c r="AU28" s="103"/>
      <c r="AV28" s="103"/>
      <c r="AW28" s="103"/>
      <c r="AX28" s="103"/>
      <c r="AY28" s="103"/>
      <c r="AZ28" s="103"/>
      <c r="BA28" s="103"/>
      <c r="BB28" s="103"/>
      <c r="BC28" s="45"/>
      <c r="BD28" s="45"/>
      <c r="BE28" s="45"/>
      <c r="BF28" s="45"/>
      <c r="BG28" s="45"/>
      <c r="BH28" s="45"/>
      <c r="BI28" s="45"/>
      <c r="BJ28" s="45"/>
      <c r="BK28" s="45"/>
      <c r="BL28" s="45"/>
      <c r="BM28" s="45"/>
      <c r="BN28" s="45"/>
      <c r="BO28" s="45"/>
      <c r="BP28" s="45"/>
    </row>
    <row r="29" spans="1:68" ht="18" customHeight="1" x14ac:dyDescent="0.15">
      <c r="A29" s="278"/>
      <c r="B29" s="279"/>
      <c r="C29" s="279"/>
      <c r="D29" s="279"/>
      <c r="E29" s="280"/>
      <c r="F29" s="254"/>
      <c r="G29" s="255"/>
      <c r="H29" s="255"/>
      <c r="I29" s="256"/>
      <c r="J29" s="254"/>
      <c r="K29" s="255"/>
      <c r="L29" s="255"/>
      <c r="M29" s="256"/>
      <c r="N29" s="254"/>
      <c r="O29" s="255"/>
      <c r="P29" s="255"/>
      <c r="Q29" s="256"/>
      <c r="R29" s="232"/>
      <c r="S29" s="233"/>
      <c r="T29" s="233"/>
      <c r="U29" s="234"/>
      <c r="V29" s="232"/>
      <c r="W29" s="233"/>
      <c r="X29" s="233"/>
      <c r="Y29" s="234"/>
      <c r="Z29" s="243"/>
      <c r="AA29" s="244"/>
      <c r="AB29" s="244"/>
      <c r="AC29" s="244"/>
      <c r="AD29" s="246"/>
      <c r="AE29" s="248"/>
      <c r="AF29" s="248"/>
      <c r="AG29" s="250"/>
      <c r="AH29" s="45"/>
      <c r="AI29" s="103"/>
      <c r="AJ29" s="103"/>
      <c r="AK29" s="103"/>
      <c r="AL29" s="103"/>
      <c r="AM29" s="103"/>
      <c r="AN29" s="103"/>
      <c r="AO29" s="103"/>
      <c r="AP29" s="103"/>
      <c r="AQ29" s="103"/>
      <c r="AR29" s="103"/>
      <c r="AS29" s="103"/>
      <c r="AT29" s="103"/>
      <c r="AU29" s="103"/>
      <c r="AV29" s="103"/>
      <c r="AW29" s="103"/>
      <c r="AX29" s="103"/>
      <c r="AY29" s="103"/>
      <c r="AZ29" s="103"/>
      <c r="BA29" s="103"/>
      <c r="BB29" s="103"/>
      <c r="BC29" s="45"/>
      <c r="BD29" s="45"/>
      <c r="BE29" s="45"/>
      <c r="BF29" s="45"/>
      <c r="BG29" s="45"/>
      <c r="BH29" s="45"/>
      <c r="BI29" s="45"/>
      <c r="BJ29" s="45"/>
      <c r="BK29" s="45"/>
      <c r="BL29" s="45"/>
      <c r="BM29" s="45"/>
      <c r="BN29" s="45"/>
      <c r="BO29" s="45"/>
      <c r="BP29" s="45"/>
    </row>
    <row r="30" spans="1:68" ht="18" customHeight="1" x14ac:dyDescent="0.15">
      <c r="A30" s="275"/>
      <c r="B30" s="276"/>
      <c r="C30" s="276"/>
      <c r="D30" s="276"/>
      <c r="E30" s="277"/>
      <c r="F30" s="251" t="str">
        <f t="shared" ref="F30" si="4">IF(AE30="","",(Z30*AE30))</f>
        <v/>
      </c>
      <c r="G30" s="252"/>
      <c r="H30" s="252"/>
      <c r="I30" s="253"/>
      <c r="J30" s="251" t="str">
        <f t="shared" ref="J30" si="5">IF(AE30="","",(F30-N30))</f>
        <v/>
      </c>
      <c r="K30" s="252"/>
      <c r="L30" s="252"/>
      <c r="M30" s="253"/>
      <c r="N30" s="251" t="str">
        <f t="shared" ref="N30" si="6">IF(AE30="","",(F30/1.1))</f>
        <v/>
      </c>
      <c r="O30" s="252"/>
      <c r="P30" s="252"/>
      <c r="Q30" s="253"/>
      <c r="R30" s="229"/>
      <c r="S30" s="230"/>
      <c r="T30" s="230"/>
      <c r="U30" s="231"/>
      <c r="V30" s="229"/>
      <c r="W30" s="230"/>
      <c r="X30" s="230"/>
      <c r="Y30" s="231"/>
      <c r="Z30" s="241">
        <v>11000</v>
      </c>
      <c r="AA30" s="242"/>
      <c r="AB30" s="242"/>
      <c r="AC30" s="242"/>
      <c r="AD30" s="245" t="s">
        <v>79</v>
      </c>
      <c r="AE30" s="247"/>
      <c r="AF30" s="247"/>
      <c r="AG30" s="249" t="s">
        <v>78</v>
      </c>
      <c r="AH30" s="45"/>
      <c r="AI30" s="103"/>
      <c r="AJ30" s="103"/>
      <c r="AK30" s="103"/>
      <c r="AL30" s="103"/>
      <c r="AM30" s="103"/>
      <c r="AN30" s="103"/>
      <c r="AO30" s="103"/>
      <c r="AP30" s="103"/>
      <c r="AQ30" s="103"/>
      <c r="AR30" s="103"/>
      <c r="AS30" s="103"/>
      <c r="AT30" s="103"/>
      <c r="AU30" s="103"/>
      <c r="AV30" s="103"/>
      <c r="AW30" s="103"/>
      <c r="AX30" s="103"/>
      <c r="AY30" s="103"/>
      <c r="AZ30" s="103"/>
      <c r="BA30" s="103"/>
      <c r="BB30" s="103"/>
      <c r="BC30" s="45"/>
      <c r="BD30" s="45"/>
      <c r="BE30" s="45"/>
      <c r="BF30" s="45"/>
      <c r="BG30" s="45"/>
      <c r="BH30" s="45"/>
      <c r="BI30" s="45"/>
      <c r="BJ30" s="45"/>
      <c r="BK30" s="45"/>
      <c r="BL30" s="45"/>
      <c r="BM30" s="45"/>
      <c r="BN30" s="45"/>
      <c r="BO30" s="45"/>
      <c r="BP30" s="45"/>
    </row>
    <row r="31" spans="1:68" ht="18" customHeight="1" x14ac:dyDescent="0.15">
      <c r="A31" s="278"/>
      <c r="B31" s="279"/>
      <c r="C31" s="279"/>
      <c r="D31" s="279"/>
      <c r="E31" s="280"/>
      <c r="F31" s="254"/>
      <c r="G31" s="255"/>
      <c r="H31" s="255"/>
      <c r="I31" s="256"/>
      <c r="J31" s="254"/>
      <c r="K31" s="255"/>
      <c r="L31" s="255"/>
      <c r="M31" s="256"/>
      <c r="N31" s="254"/>
      <c r="O31" s="255"/>
      <c r="P31" s="255"/>
      <c r="Q31" s="256"/>
      <c r="R31" s="232"/>
      <c r="S31" s="233"/>
      <c r="T31" s="233"/>
      <c r="U31" s="234"/>
      <c r="V31" s="232"/>
      <c r="W31" s="233"/>
      <c r="X31" s="233"/>
      <c r="Y31" s="234"/>
      <c r="Z31" s="243"/>
      <c r="AA31" s="244"/>
      <c r="AB31" s="244"/>
      <c r="AC31" s="244"/>
      <c r="AD31" s="246"/>
      <c r="AE31" s="248"/>
      <c r="AF31" s="248"/>
      <c r="AG31" s="250"/>
      <c r="AH31" s="45"/>
      <c r="AI31" s="103"/>
      <c r="AJ31" s="103"/>
      <c r="AK31" s="103"/>
      <c r="AL31" s="103"/>
      <c r="AM31" s="103"/>
      <c r="AN31" s="103"/>
      <c r="AO31" s="103"/>
      <c r="AP31" s="103"/>
      <c r="AQ31" s="103"/>
      <c r="AR31" s="103"/>
      <c r="AS31" s="103"/>
      <c r="AT31" s="103"/>
      <c r="AU31" s="103"/>
      <c r="AV31" s="103"/>
      <c r="AW31" s="103"/>
      <c r="AX31" s="103"/>
      <c r="AY31" s="103"/>
      <c r="AZ31" s="103"/>
      <c r="BA31" s="103"/>
      <c r="BB31" s="103"/>
      <c r="BC31" s="45"/>
      <c r="BD31" s="45"/>
      <c r="BE31" s="45"/>
      <c r="BF31" s="45"/>
      <c r="BG31" s="45"/>
      <c r="BH31" s="45"/>
      <c r="BI31" s="45"/>
      <c r="BJ31" s="45"/>
      <c r="BK31" s="45"/>
      <c r="BL31" s="45"/>
      <c r="BM31" s="45"/>
      <c r="BN31" s="45"/>
      <c r="BO31" s="45"/>
      <c r="BP31" s="45"/>
    </row>
    <row r="32" spans="1:68" ht="18" customHeight="1" x14ac:dyDescent="0.15">
      <c r="A32" s="213" t="s">
        <v>262</v>
      </c>
      <c r="B32" s="214"/>
      <c r="C32" s="214"/>
      <c r="D32" s="214"/>
      <c r="E32" s="215"/>
      <c r="F32" s="251" t="str">
        <f t="shared" ref="F32" si="7">IF(AE32="","",(Z32*AE32))</f>
        <v/>
      </c>
      <c r="G32" s="252"/>
      <c r="H32" s="252"/>
      <c r="I32" s="253"/>
      <c r="J32" s="251" t="str">
        <f t="shared" ref="J32" si="8">IF(AE32="","",(F32-N32))</f>
        <v/>
      </c>
      <c r="K32" s="252"/>
      <c r="L32" s="252"/>
      <c r="M32" s="253"/>
      <c r="N32" s="251" t="str">
        <f t="shared" ref="N32" si="9">IF(AE32="","",(F32/1.1))</f>
        <v/>
      </c>
      <c r="O32" s="252"/>
      <c r="P32" s="252"/>
      <c r="Q32" s="253"/>
      <c r="R32" s="229"/>
      <c r="S32" s="230"/>
      <c r="T32" s="230"/>
      <c r="U32" s="231"/>
      <c r="V32" s="229"/>
      <c r="W32" s="230"/>
      <c r="X32" s="230"/>
      <c r="Y32" s="231"/>
      <c r="Z32" s="241">
        <v>11000</v>
      </c>
      <c r="AA32" s="242"/>
      <c r="AB32" s="242"/>
      <c r="AC32" s="242"/>
      <c r="AD32" s="245" t="s">
        <v>79</v>
      </c>
      <c r="AE32" s="247"/>
      <c r="AF32" s="247"/>
      <c r="AG32" s="249" t="s">
        <v>78</v>
      </c>
      <c r="AH32" s="45"/>
      <c r="AI32" s="103"/>
      <c r="AJ32" s="103"/>
      <c r="AK32" s="103"/>
      <c r="AL32" s="103"/>
      <c r="AM32" s="103"/>
      <c r="AN32" s="103"/>
      <c r="AO32" s="103"/>
      <c r="AP32" s="103"/>
      <c r="AQ32" s="103"/>
      <c r="AR32" s="103"/>
      <c r="AS32" s="103"/>
      <c r="AT32" s="103"/>
      <c r="AU32" s="103"/>
      <c r="AV32" s="103"/>
      <c r="AW32" s="103"/>
      <c r="AX32" s="103"/>
      <c r="AY32" s="103"/>
      <c r="AZ32" s="103"/>
      <c r="BA32" s="103"/>
      <c r="BB32" s="103"/>
      <c r="BC32" s="45"/>
      <c r="BD32" s="45"/>
      <c r="BE32" s="45"/>
      <c r="BF32" s="45"/>
      <c r="BG32" s="45"/>
      <c r="BH32" s="45"/>
      <c r="BI32" s="45"/>
      <c r="BJ32" s="45"/>
      <c r="BK32" s="45"/>
      <c r="BL32" s="45"/>
      <c r="BM32" s="45"/>
      <c r="BN32" s="45"/>
      <c r="BO32" s="45"/>
      <c r="BP32" s="45"/>
    </row>
    <row r="33" spans="1:68" ht="18" customHeight="1" x14ac:dyDescent="0.15">
      <c r="A33" s="216"/>
      <c r="B33" s="217"/>
      <c r="C33" s="217"/>
      <c r="D33" s="217"/>
      <c r="E33" s="218"/>
      <c r="F33" s="254"/>
      <c r="G33" s="255"/>
      <c r="H33" s="255"/>
      <c r="I33" s="256"/>
      <c r="J33" s="254"/>
      <c r="K33" s="255"/>
      <c r="L33" s="255"/>
      <c r="M33" s="256"/>
      <c r="N33" s="254"/>
      <c r="O33" s="255"/>
      <c r="P33" s="255"/>
      <c r="Q33" s="256"/>
      <c r="R33" s="232"/>
      <c r="S33" s="233"/>
      <c r="T33" s="233"/>
      <c r="U33" s="234"/>
      <c r="V33" s="232"/>
      <c r="W33" s="233"/>
      <c r="X33" s="233"/>
      <c r="Y33" s="234"/>
      <c r="Z33" s="243"/>
      <c r="AA33" s="244"/>
      <c r="AB33" s="244"/>
      <c r="AC33" s="244"/>
      <c r="AD33" s="246"/>
      <c r="AE33" s="248"/>
      <c r="AF33" s="248"/>
      <c r="AG33" s="250"/>
      <c r="AH33" s="45"/>
      <c r="AI33" s="103"/>
      <c r="AJ33" s="103"/>
      <c r="AK33" s="103"/>
      <c r="AL33" s="103"/>
      <c r="AM33" s="103"/>
      <c r="AN33" s="103"/>
      <c r="AO33" s="103"/>
      <c r="AP33" s="103"/>
      <c r="AQ33" s="103"/>
      <c r="AR33" s="103"/>
      <c r="AS33" s="103"/>
      <c r="AT33" s="103"/>
      <c r="AU33" s="103"/>
      <c r="AV33" s="103"/>
      <c r="AW33" s="103"/>
      <c r="AX33" s="103"/>
      <c r="AY33" s="103"/>
      <c r="AZ33" s="103"/>
      <c r="BA33" s="103"/>
      <c r="BB33" s="103"/>
      <c r="BC33" s="45"/>
      <c r="BD33" s="45"/>
      <c r="BE33" s="45"/>
      <c r="BF33" s="45"/>
      <c r="BG33" s="45"/>
      <c r="BH33" s="45"/>
      <c r="BI33" s="45"/>
      <c r="BJ33" s="45"/>
      <c r="BK33" s="45"/>
      <c r="BL33" s="45"/>
      <c r="BM33" s="45"/>
      <c r="BN33" s="45"/>
      <c r="BO33" s="45"/>
      <c r="BP33" s="45"/>
    </row>
    <row r="34" spans="1:68" ht="18" customHeight="1" x14ac:dyDescent="0.15">
      <c r="A34" s="326" t="s">
        <v>262</v>
      </c>
      <c r="B34" s="327"/>
      <c r="C34" s="327"/>
      <c r="D34" s="327"/>
      <c r="E34" s="328"/>
      <c r="F34" s="257"/>
      <c r="G34" s="258"/>
      <c r="H34" s="258"/>
      <c r="I34" s="259"/>
      <c r="J34" s="251" t="str">
        <f>IF(F34="","",(F34-N34))</f>
        <v/>
      </c>
      <c r="K34" s="252"/>
      <c r="L34" s="252"/>
      <c r="M34" s="253"/>
      <c r="N34" s="251" t="str">
        <f>IF(F34="","",(ROUNDDOWN((F34/1.1),0)))</f>
        <v/>
      </c>
      <c r="O34" s="252"/>
      <c r="P34" s="252"/>
      <c r="Q34" s="253"/>
      <c r="R34" s="235"/>
      <c r="S34" s="236"/>
      <c r="T34" s="236"/>
      <c r="U34" s="237"/>
      <c r="V34" s="235"/>
      <c r="W34" s="236"/>
      <c r="X34" s="236"/>
      <c r="Y34" s="237"/>
      <c r="Z34" s="219"/>
      <c r="AA34" s="220"/>
      <c r="AB34" s="220"/>
      <c r="AC34" s="220"/>
      <c r="AD34" s="220"/>
      <c r="AE34" s="220"/>
      <c r="AF34" s="220"/>
      <c r="AG34" s="221"/>
      <c r="AH34" s="45"/>
      <c r="AI34" s="103"/>
      <c r="AJ34" s="103"/>
      <c r="AK34" s="103"/>
      <c r="AL34" s="103"/>
      <c r="AM34" s="103"/>
      <c r="AN34" s="103"/>
      <c r="AO34" s="103"/>
      <c r="AP34" s="103"/>
      <c r="AQ34" s="103"/>
      <c r="AR34" s="103"/>
      <c r="AS34" s="103"/>
      <c r="AT34" s="103"/>
      <c r="AU34" s="103"/>
      <c r="AV34" s="103"/>
      <c r="AW34" s="103"/>
      <c r="AX34" s="103"/>
      <c r="AY34" s="103"/>
      <c r="AZ34" s="103"/>
      <c r="BA34" s="103"/>
      <c r="BB34" s="103"/>
      <c r="BC34" s="45"/>
      <c r="BD34" s="45"/>
      <c r="BE34" s="45"/>
      <c r="BF34" s="45"/>
      <c r="BG34" s="45"/>
      <c r="BH34" s="45"/>
      <c r="BI34" s="45"/>
      <c r="BJ34" s="45"/>
      <c r="BK34" s="45"/>
      <c r="BL34" s="45"/>
      <c r="BM34" s="45"/>
      <c r="BN34" s="45"/>
      <c r="BO34" s="45"/>
      <c r="BP34" s="45"/>
    </row>
    <row r="35" spans="1:68" ht="18" customHeight="1" thickBot="1" x14ac:dyDescent="0.2">
      <c r="A35" s="329"/>
      <c r="B35" s="330"/>
      <c r="C35" s="330"/>
      <c r="D35" s="330"/>
      <c r="E35" s="331"/>
      <c r="F35" s="260"/>
      <c r="G35" s="261"/>
      <c r="H35" s="261"/>
      <c r="I35" s="262"/>
      <c r="J35" s="263"/>
      <c r="K35" s="264"/>
      <c r="L35" s="264"/>
      <c r="M35" s="265"/>
      <c r="N35" s="263"/>
      <c r="O35" s="264"/>
      <c r="P35" s="264"/>
      <c r="Q35" s="265"/>
      <c r="R35" s="238"/>
      <c r="S35" s="239"/>
      <c r="T35" s="239"/>
      <c r="U35" s="240"/>
      <c r="V35" s="238"/>
      <c r="W35" s="239"/>
      <c r="X35" s="239"/>
      <c r="Y35" s="240"/>
      <c r="Z35" s="222"/>
      <c r="AA35" s="223"/>
      <c r="AB35" s="223"/>
      <c r="AC35" s="223"/>
      <c r="AD35" s="223"/>
      <c r="AE35" s="223"/>
      <c r="AF35" s="223"/>
      <c r="AG35" s="224"/>
      <c r="AH35" s="45"/>
      <c r="AI35" s="103"/>
      <c r="AJ35" s="103"/>
      <c r="AK35" s="103"/>
      <c r="AL35" s="103"/>
      <c r="AM35" s="103"/>
      <c r="AN35" s="103"/>
      <c r="AO35" s="103"/>
      <c r="AP35" s="103"/>
      <c r="AQ35" s="103"/>
      <c r="AR35" s="103"/>
      <c r="AS35" s="103"/>
      <c r="AT35" s="103"/>
      <c r="AU35" s="103"/>
      <c r="AV35" s="103"/>
      <c r="AW35" s="103"/>
      <c r="AX35" s="103"/>
      <c r="AY35" s="103"/>
      <c r="AZ35" s="103"/>
      <c r="BA35" s="103"/>
      <c r="BB35" s="103"/>
      <c r="BC35" s="45"/>
      <c r="BD35" s="45"/>
      <c r="BE35" s="45"/>
      <c r="BF35" s="45"/>
      <c r="BG35" s="45"/>
      <c r="BH35" s="45"/>
      <c r="BI35" s="45"/>
      <c r="BJ35" s="45"/>
      <c r="BK35" s="45"/>
      <c r="BL35" s="45"/>
      <c r="BM35" s="45"/>
      <c r="BN35" s="45"/>
      <c r="BO35" s="45"/>
      <c r="BP35" s="45"/>
    </row>
    <row r="36" spans="1:68" ht="18" customHeight="1" thickTop="1" x14ac:dyDescent="0.15">
      <c r="A36" s="269" t="s">
        <v>85</v>
      </c>
      <c r="B36" s="270"/>
      <c r="C36" s="270"/>
      <c r="D36" s="270"/>
      <c r="E36" s="271"/>
      <c r="F36" s="266" t="str">
        <f>IF(AND(F22="",F24="",F26="",F28="",F30="",F32="",F34=""),"",(SUM(F22:I35)))</f>
        <v/>
      </c>
      <c r="G36" s="267"/>
      <c r="H36" s="267"/>
      <c r="I36" s="268"/>
      <c r="J36" s="266" t="str">
        <f t="shared" ref="J36" si="10">IF(AND(J22="",J24="",J26="",J28="",J30="",J32="",J34=""),"",(SUM(J22:M35)))</f>
        <v/>
      </c>
      <c r="K36" s="267"/>
      <c r="L36" s="267"/>
      <c r="M36" s="268"/>
      <c r="N36" s="266" t="str">
        <f t="shared" ref="N36" si="11">IF(AND(N22="",N24="",N26="",N28="",N30="",N32="",N34=""),"",(SUM(N22:Q35)))</f>
        <v/>
      </c>
      <c r="O36" s="267"/>
      <c r="P36" s="267"/>
      <c r="Q36" s="268"/>
      <c r="R36" s="266" t="str">
        <f>IF(N36="","",ROUNDDOWN(IF(N36&lt;=500000,(N36/2),250000),-3))</f>
        <v/>
      </c>
      <c r="S36" s="267"/>
      <c r="T36" s="267"/>
      <c r="U36" s="268"/>
      <c r="V36" s="266" t="str">
        <f>IF(F36="","",F36-R36)</f>
        <v/>
      </c>
      <c r="W36" s="267"/>
      <c r="X36" s="267"/>
      <c r="Y36" s="268"/>
      <c r="Z36" s="290"/>
      <c r="AA36" s="291"/>
      <c r="AB36" s="291"/>
      <c r="AC36" s="291"/>
      <c r="AD36" s="291"/>
      <c r="AE36" s="291"/>
      <c r="AF36" s="291"/>
      <c r="AG36" s="292"/>
      <c r="AH36" s="45"/>
      <c r="AI36" s="103"/>
      <c r="AJ36" s="103"/>
      <c r="AK36" s="103"/>
      <c r="AL36" s="103"/>
      <c r="AM36" s="103"/>
      <c r="AN36" s="103"/>
      <c r="AO36" s="103"/>
      <c r="AP36" s="103"/>
      <c r="AQ36" s="103"/>
      <c r="AR36" s="103"/>
      <c r="AS36" s="103"/>
      <c r="AT36" s="103"/>
      <c r="AU36" s="103"/>
      <c r="AV36" s="103"/>
      <c r="AW36" s="103"/>
      <c r="AX36" s="103"/>
      <c r="AY36" s="103"/>
      <c r="AZ36" s="103"/>
      <c r="BA36" s="103"/>
      <c r="BB36" s="103"/>
      <c r="BC36" s="45"/>
      <c r="BD36" s="45"/>
      <c r="BE36" s="45"/>
      <c r="BF36" s="45"/>
      <c r="BG36" s="45"/>
      <c r="BH36" s="45"/>
      <c r="BI36" s="45"/>
      <c r="BJ36" s="45"/>
      <c r="BK36" s="45"/>
      <c r="BL36" s="45"/>
      <c r="BM36" s="45"/>
      <c r="BN36" s="45"/>
      <c r="BO36" s="45"/>
      <c r="BP36" s="45"/>
    </row>
    <row r="37" spans="1:68" ht="18" customHeight="1" x14ac:dyDescent="0.15">
      <c r="A37" s="272"/>
      <c r="B37" s="273"/>
      <c r="C37" s="273"/>
      <c r="D37" s="273"/>
      <c r="E37" s="274"/>
      <c r="F37" s="254"/>
      <c r="G37" s="255"/>
      <c r="H37" s="255"/>
      <c r="I37" s="256"/>
      <c r="J37" s="254"/>
      <c r="K37" s="255"/>
      <c r="L37" s="255"/>
      <c r="M37" s="256"/>
      <c r="N37" s="254"/>
      <c r="O37" s="255"/>
      <c r="P37" s="255"/>
      <c r="Q37" s="256"/>
      <c r="R37" s="254"/>
      <c r="S37" s="255"/>
      <c r="T37" s="255"/>
      <c r="U37" s="256"/>
      <c r="V37" s="254"/>
      <c r="W37" s="255"/>
      <c r="X37" s="255"/>
      <c r="Y37" s="256"/>
      <c r="Z37" s="284"/>
      <c r="AA37" s="285"/>
      <c r="AB37" s="285"/>
      <c r="AC37" s="285"/>
      <c r="AD37" s="285"/>
      <c r="AE37" s="285"/>
      <c r="AF37" s="285"/>
      <c r="AG37" s="286"/>
      <c r="AH37" s="45"/>
      <c r="AI37" s="103"/>
      <c r="AJ37" s="103"/>
      <c r="AK37" s="103"/>
      <c r="AL37" s="103"/>
      <c r="AM37" s="103"/>
      <c r="AN37" s="103"/>
      <c r="AO37" s="103"/>
      <c r="AP37" s="103"/>
      <c r="AQ37" s="103"/>
      <c r="AR37" s="103"/>
      <c r="AS37" s="103"/>
      <c r="AT37" s="103"/>
      <c r="AU37" s="103"/>
      <c r="AV37" s="103"/>
      <c r="AW37" s="103"/>
      <c r="AX37" s="103"/>
      <c r="AY37" s="103"/>
      <c r="AZ37" s="103"/>
      <c r="BA37" s="103"/>
      <c r="BB37" s="103"/>
      <c r="BC37" s="45"/>
      <c r="BD37" s="45"/>
      <c r="BE37" s="45"/>
      <c r="BF37" s="45"/>
      <c r="BG37" s="45"/>
      <c r="BH37" s="45"/>
      <c r="BI37" s="45"/>
      <c r="BJ37" s="45"/>
      <c r="BK37" s="45"/>
      <c r="BL37" s="45"/>
      <c r="BM37" s="45"/>
      <c r="BN37" s="45"/>
      <c r="BO37" s="45"/>
      <c r="BP37" s="45"/>
    </row>
    <row r="38" spans="1:68" ht="18" customHeight="1" x14ac:dyDescent="0.15">
      <c r="G38" s="295" t="s">
        <v>86</v>
      </c>
      <c r="H38" s="295"/>
      <c r="O38" s="49"/>
      <c r="P38" s="49"/>
      <c r="S38" s="295" t="s">
        <v>87</v>
      </c>
      <c r="T38" s="295"/>
      <c r="W38" s="318" t="s">
        <v>88</v>
      </c>
      <c r="X38" s="318"/>
      <c r="AH38" s="45"/>
      <c r="AI38" s="103"/>
      <c r="AJ38" s="103"/>
      <c r="AK38" s="103"/>
      <c r="AL38" s="103"/>
      <c r="AM38" s="103"/>
      <c r="AN38" s="103"/>
      <c r="AO38" s="103"/>
      <c r="AP38" s="103"/>
      <c r="AQ38" s="103"/>
      <c r="AR38" s="103"/>
      <c r="AS38" s="103"/>
      <c r="AT38" s="103"/>
      <c r="AU38" s="103"/>
      <c r="AV38" s="103"/>
      <c r="AW38" s="103"/>
      <c r="AX38" s="103"/>
      <c r="AY38" s="103"/>
      <c r="AZ38" s="103"/>
      <c r="BA38" s="103"/>
      <c r="BB38" s="103"/>
      <c r="BC38" s="45"/>
      <c r="BD38" s="45"/>
      <c r="BE38" s="45"/>
      <c r="BF38" s="45"/>
      <c r="BG38" s="45"/>
      <c r="BH38" s="45"/>
      <c r="BI38" s="45"/>
      <c r="BJ38" s="45"/>
      <c r="BK38" s="45"/>
      <c r="BL38" s="45"/>
      <c r="BM38" s="45"/>
      <c r="BN38" s="45"/>
      <c r="BO38" s="45"/>
      <c r="BP38" s="45"/>
    </row>
    <row r="39" spans="1:68" ht="18" customHeight="1" x14ac:dyDescent="0.15">
      <c r="AH39" s="45"/>
      <c r="AI39" s="103"/>
      <c r="AJ39" s="103"/>
      <c r="AK39" s="103"/>
      <c r="AL39" s="103"/>
      <c r="AM39" s="103"/>
      <c r="AN39" s="103"/>
      <c r="AO39" s="103"/>
      <c r="AP39" s="103"/>
      <c r="AQ39" s="103"/>
      <c r="AR39" s="103"/>
      <c r="AS39" s="103"/>
      <c r="AT39" s="103"/>
      <c r="AU39" s="103"/>
      <c r="AV39" s="103"/>
      <c r="AW39" s="103"/>
      <c r="AX39" s="103"/>
      <c r="AY39" s="103"/>
      <c r="AZ39" s="103"/>
      <c r="BA39" s="103"/>
      <c r="BB39" s="103"/>
      <c r="BC39" s="45"/>
      <c r="BD39" s="45"/>
      <c r="BE39" s="45"/>
      <c r="BF39" s="45"/>
      <c r="BG39" s="45"/>
      <c r="BH39" s="45"/>
      <c r="BI39" s="45"/>
      <c r="BJ39" s="45"/>
      <c r="BK39" s="45"/>
      <c r="BL39" s="45"/>
      <c r="BM39" s="45"/>
      <c r="BN39" s="45"/>
      <c r="BO39" s="45"/>
      <c r="BP39" s="45"/>
    </row>
    <row r="40" spans="1:68" ht="18" customHeight="1" x14ac:dyDescent="0.15">
      <c r="A40" s="299" t="s">
        <v>281</v>
      </c>
      <c r="B40" s="299"/>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45"/>
      <c r="AI40" s="103"/>
      <c r="AJ40" s="103"/>
      <c r="AK40" s="103"/>
      <c r="AL40" s="103"/>
      <c r="AM40" s="103"/>
      <c r="AN40" s="103"/>
      <c r="AO40" s="103"/>
      <c r="AP40" s="103"/>
      <c r="AQ40" s="103"/>
      <c r="AR40" s="103"/>
      <c r="AS40" s="103"/>
      <c r="AT40" s="103"/>
      <c r="AU40" s="103"/>
      <c r="AV40" s="103"/>
      <c r="AW40" s="103"/>
      <c r="AX40" s="103"/>
      <c r="AY40" s="103"/>
      <c r="AZ40" s="103"/>
      <c r="BA40" s="103"/>
      <c r="BB40" s="103"/>
      <c r="BC40" s="45"/>
      <c r="BD40" s="45"/>
      <c r="BE40" s="45"/>
      <c r="BF40" s="45"/>
      <c r="BG40" s="45"/>
      <c r="BH40" s="45"/>
      <c r="BI40" s="45"/>
      <c r="BJ40" s="45"/>
      <c r="BK40" s="45"/>
      <c r="BL40" s="45"/>
      <c r="BM40" s="45"/>
      <c r="BN40" s="45"/>
      <c r="BO40" s="45"/>
      <c r="BP40" s="45"/>
    </row>
    <row r="41" spans="1:68" ht="18" customHeight="1" x14ac:dyDescent="0.15">
      <c r="A41" s="228" t="s">
        <v>274</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45"/>
      <c r="AI41" s="103"/>
      <c r="AJ41" s="103"/>
      <c r="AK41" s="103"/>
      <c r="AL41" s="103"/>
      <c r="AM41" s="103"/>
      <c r="AN41" s="103"/>
      <c r="AO41" s="103"/>
      <c r="AP41" s="103"/>
      <c r="AQ41" s="103"/>
      <c r="AR41" s="103"/>
      <c r="AS41" s="103"/>
      <c r="AT41" s="103"/>
      <c r="AU41" s="103"/>
      <c r="AV41" s="103"/>
      <c r="AW41" s="103"/>
      <c r="AX41" s="103"/>
      <c r="AY41" s="103"/>
      <c r="AZ41" s="103"/>
      <c r="BA41" s="103"/>
      <c r="BB41" s="103"/>
      <c r="BC41" s="45"/>
      <c r="BD41" s="45"/>
      <c r="BE41" s="45"/>
      <c r="BF41" s="45"/>
      <c r="BG41" s="45"/>
      <c r="BH41" s="45"/>
      <c r="BI41" s="45"/>
      <c r="BJ41" s="45"/>
      <c r="BK41" s="45"/>
      <c r="BL41" s="45"/>
      <c r="BM41" s="45"/>
      <c r="BN41" s="45"/>
      <c r="BO41" s="45"/>
      <c r="BP41" s="45"/>
    </row>
    <row r="42" spans="1:68" ht="18" customHeight="1" x14ac:dyDescent="0.15">
      <c r="A42" s="228" t="s">
        <v>275</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45"/>
      <c r="AI42" s="103"/>
      <c r="AJ42" s="103"/>
      <c r="AK42" s="103"/>
      <c r="AL42" s="103"/>
      <c r="AM42" s="103"/>
      <c r="AN42" s="103"/>
      <c r="AO42" s="103"/>
      <c r="AP42" s="103"/>
      <c r="AQ42" s="103"/>
      <c r="AR42" s="103"/>
      <c r="AS42" s="103"/>
      <c r="AT42" s="103"/>
      <c r="AU42" s="103"/>
      <c r="AV42" s="103"/>
      <c r="AW42" s="103"/>
      <c r="AX42" s="103"/>
      <c r="AY42" s="103"/>
      <c r="AZ42" s="103"/>
      <c r="BA42" s="103"/>
      <c r="BB42" s="103"/>
      <c r="BC42" s="45"/>
      <c r="BD42" s="45"/>
      <c r="BE42" s="45"/>
      <c r="BF42" s="45"/>
      <c r="BG42" s="45"/>
      <c r="BH42" s="45"/>
      <c r="BI42" s="45"/>
      <c r="BJ42" s="45"/>
      <c r="BK42" s="45"/>
      <c r="BL42" s="45"/>
      <c r="BM42" s="45"/>
      <c r="BN42" s="45"/>
      <c r="BO42" s="45"/>
      <c r="BP42" s="45"/>
    </row>
    <row r="43" spans="1:68" ht="18" customHeight="1" x14ac:dyDescent="0.15">
      <c r="A43" s="228" t="s">
        <v>77</v>
      </c>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45"/>
      <c r="AI43" s="103"/>
      <c r="AJ43" s="103"/>
      <c r="AK43" s="103"/>
      <c r="AL43" s="103"/>
      <c r="AM43" s="103"/>
      <c r="AN43" s="103"/>
      <c r="AO43" s="103"/>
      <c r="AP43" s="103"/>
      <c r="AQ43" s="103"/>
      <c r="AR43" s="103"/>
      <c r="AS43" s="103"/>
      <c r="AT43" s="103"/>
      <c r="AU43" s="103"/>
      <c r="AV43" s="103"/>
      <c r="AW43" s="103"/>
      <c r="AX43" s="103"/>
      <c r="AY43" s="103"/>
      <c r="AZ43" s="103"/>
      <c r="BA43" s="103"/>
      <c r="BB43" s="103"/>
      <c r="BC43" s="45"/>
      <c r="BD43" s="45"/>
      <c r="BE43" s="45"/>
      <c r="BF43" s="45"/>
      <c r="BG43" s="45"/>
      <c r="BH43" s="45"/>
      <c r="BI43" s="45"/>
      <c r="BJ43" s="45"/>
      <c r="BK43" s="45"/>
      <c r="BL43" s="45"/>
      <c r="BM43" s="45"/>
      <c r="BN43" s="45"/>
      <c r="BO43" s="45"/>
      <c r="BP43" s="45"/>
    </row>
    <row r="44" spans="1:68" ht="18" customHeight="1"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5"/>
      <c r="AI44" s="103"/>
      <c r="AJ44" s="103"/>
      <c r="AK44" s="103"/>
      <c r="AL44" s="103"/>
      <c r="AM44" s="103"/>
      <c r="AN44" s="103"/>
      <c r="AO44" s="103"/>
      <c r="AP44" s="103"/>
      <c r="AQ44" s="103"/>
      <c r="AR44" s="103"/>
      <c r="AS44" s="103"/>
      <c r="AT44" s="103"/>
      <c r="AU44" s="103"/>
      <c r="AV44" s="103"/>
      <c r="AW44" s="103"/>
      <c r="AX44" s="103"/>
      <c r="AY44" s="103"/>
      <c r="AZ44" s="103"/>
      <c r="BA44" s="103"/>
      <c r="BB44" s="103"/>
      <c r="BC44" s="45"/>
      <c r="BD44" s="45"/>
      <c r="BE44" s="45"/>
      <c r="BF44" s="45"/>
      <c r="BG44" s="45"/>
      <c r="BH44" s="45"/>
      <c r="BI44" s="45"/>
      <c r="BJ44" s="45"/>
      <c r="BK44" s="45"/>
      <c r="BL44" s="45"/>
      <c r="BM44" s="45"/>
      <c r="BN44" s="45"/>
      <c r="BO44" s="45"/>
      <c r="BP44" s="45"/>
    </row>
    <row r="45" spans="1:68" ht="18" customHeight="1" x14ac:dyDescent="0.15">
      <c r="AH45" s="45"/>
      <c r="AI45" s="103"/>
      <c r="AJ45" s="103"/>
      <c r="AK45" s="103"/>
      <c r="AL45" s="103"/>
      <c r="AM45" s="103"/>
      <c r="AN45" s="103"/>
      <c r="AO45" s="103"/>
      <c r="AP45" s="103"/>
      <c r="AQ45" s="103"/>
      <c r="AR45" s="103"/>
      <c r="AS45" s="103"/>
      <c r="AT45" s="103"/>
      <c r="AU45" s="103"/>
      <c r="AV45" s="103"/>
      <c r="AW45" s="103"/>
      <c r="AX45" s="103"/>
      <c r="AY45" s="103"/>
      <c r="AZ45" s="103"/>
      <c r="BA45" s="103"/>
      <c r="BB45" s="103"/>
      <c r="BC45" s="45"/>
      <c r="BD45" s="45"/>
      <c r="BE45" s="45"/>
      <c r="BF45" s="45"/>
      <c r="BG45" s="45"/>
      <c r="BH45" s="45"/>
      <c r="BI45" s="45"/>
      <c r="BJ45" s="45"/>
      <c r="BK45" s="45"/>
      <c r="BL45" s="45"/>
      <c r="BM45" s="45"/>
      <c r="BN45" s="45"/>
      <c r="BO45" s="45"/>
      <c r="BP45" s="45"/>
    </row>
    <row r="46" spans="1:68" ht="18" customHeight="1" x14ac:dyDescent="0.15">
      <c r="AH46" s="45"/>
      <c r="AI46" s="103"/>
      <c r="AJ46" s="103"/>
      <c r="AK46" s="103"/>
      <c r="AL46" s="103"/>
      <c r="AM46" s="103"/>
      <c r="AN46" s="103"/>
      <c r="AO46" s="103"/>
      <c r="AP46" s="103"/>
      <c r="AQ46" s="103"/>
      <c r="AR46" s="103"/>
      <c r="AS46" s="103"/>
      <c r="AT46" s="103"/>
      <c r="AU46" s="103"/>
      <c r="AV46" s="103"/>
      <c r="AW46" s="103"/>
      <c r="AX46" s="103"/>
      <c r="AY46" s="103"/>
      <c r="AZ46" s="103"/>
      <c r="BA46" s="103"/>
      <c r="BB46" s="103"/>
      <c r="BC46" s="45"/>
      <c r="BD46" s="45"/>
      <c r="BE46" s="45"/>
      <c r="BF46" s="45"/>
      <c r="BG46" s="45"/>
      <c r="BH46" s="45"/>
      <c r="BI46" s="45"/>
      <c r="BJ46" s="45"/>
      <c r="BK46" s="45"/>
      <c r="BL46" s="45"/>
      <c r="BM46" s="45"/>
      <c r="BN46" s="45"/>
      <c r="BO46" s="45"/>
      <c r="BP46" s="45"/>
    </row>
    <row r="47" spans="1:68" ht="18" customHeight="1" x14ac:dyDescent="0.15">
      <c r="AH47" s="45"/>
      <c r="AI47" s="103"/>
      <c r="AJ47" s="103"/>
      <c r="AK47" s="103"/>
      <c r="AL47" s="103"/>
      <c r="AM47" s="103"/>
      <c r="AN47" s="103"/>
      <c r="AO47" s="103"/>
      <c r="AP47" s="103"/>
      <c r="AQ47" s="103"/>
      <c r="AR47" s="103"/>
      <c r="AS47" s="103"/>
      <c r="AT47" s="103"/>
      <c r="AU47" s="103"/>
      <c r="AV47" s="103"/>
      <c r="AW47" s="103"/>
      <c r="AX47" s="103"/>
      <c r="AY47" s="103"/>
      <c r="AZ47" s="103"/>
      <c r="BA47" s="103"/>
      <c r="BB47" s="103"/>
      <c r="BC47" s="45"/>
      <c r="BD47" s="45"/>
      <c r="BE47" s="45"/>
      <c r="BF47" s="45"/>
      <c r="BG47" s="45"/>
      <c r="BH47" s="45"/>
      <c r="BI47" s="45"/>
      <c r="BJ47" s="45"/>
      <c r="BK47" s="45"/>
      <c r="BL47" s="45"/>
      <c r="BM47" s="45"/>
      <c r="BN47" s="45"/>
      <c r="BO47" s="45"/>
      <c r="BP47" s="45"/>
    </row>
    <row r="48" spans="1:68" ht="18"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45"/>
      <c r="AI48" s="24"/>
      <c r="AJ48" s="24"/>
      <c r="AK48" s="24"/>
      <c r="AL48" s="24"/>
      <c r="AM48" s="24"/>
      <c r="AN48" s="24"/>
      <c r="AO48" s="24"/>
      <c r="AP48" s="24"/>
      <c r="AQ48" s="24"/>
      <c r="AR48" s="24"/>
      <c r="AS48" s="24"/>
      <c r="AT48" s="24"/>
      <c r="AU48" s="24"/>
      <c r="AV48" s="24"/>
      <c r="AW48" s="24"/>
      <c r="AX48" s="24"/>
      <c r="AY48" s="24"/>
      <c r="AZ48" s="24"/>
      <c r="BA48" s="24"/>
      <c r="BB48" s="24"/>
      <c r="BC48" s="45"/>
      <c r="BD48" s="45"/>
      <c r="BE48" s="45"/>
      <c r="BF48" s="45"/>
      <c r="BG48" s="45"/>
      <c r="BH48" s="45"/>
      <c r="BI48" s="45"/>
      <c r="BJ48" s="45"/>
      <c r="BK48" s="45"/>
      <c r="BL48" s="45"/>
      <c r="BM48" s="45"/>
      <c r="BN48" s="45"/>
      <c r="BO48" s="45"/>
      <c r="BP48" s="45"/>
    </row>
    <row r="49" spans="1:68" ht="18"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5"/>
      <c r="AI49" s="24"/>
      <c r="AJ49" s="24"/>
      <c r="AK49" s="24"/>
      <c r="AL49" s="24"/>
      <c r="AM49" s="24"/>
      <c r="AN49" s="24"/>
      <c r="AO49" s="24"/>
      <c r="AP49" s="24"/>
      <c r="AQ49" s="24"/>
      <c r="AR49" s="24"/>
      <c r="AS49" s="24"/>
      <c r="AT49" s="24"/>
      <c r="AU49" s="24"/>
      <c r="AV49" s="24"/>
      <c r="AW49" s="24"/>
      <c r="AX49" s="24"/>
      <c r="AY49" s="24"/>
      <c r="AZ49" s="24"/>
      <c r="BA49" s="24"/>
      <c r="BB49" s="24"/>
      <c r="BC49" s="45"/>
      <c r="BD49" s="45"/>
      <c r="BE49" s="45"/>
      <c r="BF49" s="45"/>
      <c r="BG49" s="45"/>
      <c r="BH49" s="45"/>
      <c r="BI49" s="45"/>
      <c r="BJ49" s="45"/>
      <c r="BK49" s="45"/>
      <c r="BL49" s="45"/>
      <c r="BM49" s="45"/>
      <c r="BN49" s="45"/>
      <c r="BO49" s="45"/>
      <c r="BP49" s="45"/>
    </row>
    <row r="50" spans="1:68" ht="18"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45"/>
      <c r="AI50" s="24"/>
      <c r="AJ50" s="24"/>
      <c r="AK50" s="24"/>
      <c r="AL50" s="24"/>
      <c r="AM50" s="24"/>
      <c r="AN50" s="24"/>
      <c r="AO50" s="24"/>
      <c r="AP50" s="24"/>
      <c r="AQ50" s="24"/>
      <c r="AR50" s="24"/>
      <c r="AS50" s="24"/>
      <c r="AT50" s="24"/>
      <c r="AU50" s="24"/>
      <c r="AV50" s="24"/>
      <c r="AW50" s="24"/>
      <c r="AX50" s="24"/>
      <c r="AY50" s="24"/>
      <c r="AZ50" s="24"/>
      <c r="BA50" s="24"/>
      <c r="BB50" s="24"/>
      <c r="BC50" s="45"/>
      <c r="BD50" s="45"/>
      <c r="BE50" s="45"/>
      <c r="BF50" s="45"/>
      <c r="BG50" s="45"/>
      <c r="BH50" s="45"/>
      <c r="BI50" s="45"/>
      <c r="BJ50" s="45"/>
      <c r="BK50" s="45"/>
      <c r="BL50" s="45"/>
      <c r="BM50" s="45"/>
      <c r="BN50" s="45"/>
      <c r="BO50" s="45"/>
      <c r="BP50" s="45"/>
    </row>
    <row r="51" spans="1:68" ht="18"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45"/>
      <c r="AI51" s="24"/>
      <c r="AJ51" s="24"/>
      <c r="AK51" s="24"/>
      <c r="AL51" s="24"/>
      <c r="AM51" s="24"/>
      <c r="AN51" s="24"/>
      <c r="AO51" s="24"/>
      <c r="AP51" s="24"/>
      <c r="AQ51" s="24"/>
      <c r="AR51" s="24"/>
      <c r="AS51" s="24"/>
      <c r="AT51" s="24"/>
      <c r="AU51" s="24"/>
      <c r="AV51" s="24"/>
      <c r="AW51" s="24"/>
      <c r="AX51" s="24"/>
      <c r="AY51" s="24"/>
      <c r="AZ51" s="24"/>
      <c r="BA51" s="24"/>
      <c r="BB51" s="24"/>
      <c r="BC51" s="45"/>
      <c r="BD51" s="45"/>
      <c r="BE51" s="45"/>
      <c r="BF51" s="45"/>
      <c r="BG51" s="45"/>
      <c r="BH51" s="45"/>
      <c r="BI51" s="45"/>
      <c r="BJ51" s="45"/>
      <c r="BK51" s="45"/>
      <c r="BL51" s="45"/>
      <c r="BM51" s="45"/>
      <c r="BN51" s="45"/>
      <c r="BO51" s="45"/>
      <c r="BP51" s="45"/>
    </row>
    <row r="52" spans="1:68" ht="18"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45"/>
      <c r="AI52" s="24"/>
      <c r="AJ52" s="24"/>
      <c r="AK52" s="24"/>
      <c r="AL52" s="24"/>
      <c r="AM52" s="24"/>
      <c r="AN52" s="24"/>
      <c r="AO52" s="24"/>
      <c r="AP52" s="24"/>
      <c r="AQ52" s="24"/>
      <c r="AR52" s="24"/>
      <c r="AS52" s="24"/>
      <c r="AT52" s="24"/>
      <c r="AU52" s="24"/>
      <c r="AV52" s="24"/>
      <c r="AW52" s="24"/>
      <c r="AX52" s="24"/>
      <c r="AY52" s="24"/>
      <c r="AZ52" s="24"/>
      <c r="BA52" s="24"/>
      <c r="BB52" s="24"/>
      <c r="BC52" s="45"/>
      <c r="BD52" s="45"/>
      <c r="BE52" s="45"/>
      <c r="BF52" s="45"/>
      <c r="BG52" s="45"/>
      <c r="BH52" s="45"/>
      <c r="BI52" s="45"/>
      <c r="BJ52" s="45"/>
      <c r="BK52" s="45"/>
      <c r="BL52" s="45"/>
      <c r="BM52" s="45"/>
      <c r="BN52" s="45"/>
      <c r="BO52" s="45"/>
      <c r="BP52" s="45"/>
    </row>
    <row r="53" spans="1:68" ht="18"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45"/>
      <c r="AI53" s="24"/>
      <c r="AJ53" s="24"/>
      <c r="AK53" s="24"/>
      <c r="AL53" s="24"/>
      <c r="AM53" s="24"/>
      <c r="AN53" s="24"/>
      <c r="AO53" s="24"/>
      <c r="AP53" s="24"/>
      <c r="AQ53" s="24"/>
      <c r="AR53" s="24"/>
      <c r="AS53" s="24"/>
      <c r="AT53" s="24"/>
      <c r="AU53" s="24"/>
      <c r="AV53" s="24"/>
      <c r="AW53" s="24"/>
      <c r="AX53" s="24"/>
      <c r="AY53" s="24"/>
      <c r="AZ53" s="24"/>
      <c r="BA53" s="24"/>
      <c r="BB53" s="24"/>
      <c r="BC53" s="45"/>
      <c r="BD53" s="45"/>
      <c r="BE53" s="45"/>
      <c r="BF53" s="45"/>
      <c r="BG53" s="45"/>
      <c r="BH53" s="45"/>
      <c r="BI53" s="45"/>
      <c r="BJ53" s="45"/>
      <c r="BK53" s="45"/>
      <c r="BL53" s="45"/>
      <c r="BM53" s="45"/>
      <c r="BN53" s="45"/>
      <c r="BO53" s="45"/>
      <c r="BP53" s="45"/>
    </row>
    <row r="54" spans="1:68" ht="18" customHeight="1"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45"/>
      <c r="AI54" s="24"/>
      <c r="AJ54" s="24"/>
      <c r="AK54" s="24"/>
      <c r="AL54" s="24"/>
      <c r="AM54" s="24"/>
      <c r="AN54" s="24"/>
      <c r="AO54" s="24"/>
      <c r="AP54" s="24"/>
      <c r="AQ54" s="24"/>
      <c r="AR54" s="24"/>
      <c r="AS54" s="24"/>
      <c r="AT54" s="24"/>
      <c r="AU54" s="24"/>
      <c r="AV54" s="24"/>
      <c r="AW54" s="24"/>
      <c r="AX54" s="24"/>
      <c r="AY54" s="24"/>
      <c r="AZ54" s="24"/>
      <c r="BA54" s="24"/>
      <c r="BB54" s="24"/>
      <c r="BC54" s="45"/>
      <c r="BD54" s="45"/>
      <c r="BE54" s="45"/>
      <c r="BF54" s="45"/>
      <c r="BG54" s="45"/>
      <c r="BH54" s="45"/>
      <c r="BI54" s="45"/>
      <c r="BJ54" s="45"/>
      <c r="BK54" s="45"/>
      <c r="BL54" s="45"/>
      <c r="BM54" s="45"/>
      <c r="BN54" s="45"/>
      <c r="BO54" s="45"/>
      <c r="BP54" s="45"/>
    </row>
    <row r="55" spans="1:68" ht="18"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45"/>
      <c r="AI55" s="24"/>
      <c r="AJ55" s="24"/>
      <c r="AK55" s="24"/>
      <c r="AL55" s="24"/>
      <c r="AM55" s="24"/>
      <c r="AN55" s="24"/>
      <c r="AO55" s="24"/>
      <c r="AP55" s="24"/>
      <c r="AQ55" s="24"/>
      <c r="AR55" s="24"/>
      <c r="AS55" s="24"/>
      <c r="AT55" s="24"/>
      <c r="AU55" s="24"/>
      <c r="AV55" s="24"/>
      <c r="AW55" s="24"/>
      <c r="AX55" s="24"/>
      <c r="AY55" s="24"/>
      <c r="AZ55" s="24"/>
      <c r="BA55" s="24"/>
      <c r="BB55" s="24"/>
      <c r="BC55" s="45"/>
      <c r="BD55" s="45"/>
      <c r="BE55" s="45"/>
      <c r="BF55" s="45"/>
      <c r="BG55" s="45"/>
      <c r="BH55" s="45"/>
      <c r="BI55" s="45"/>
      <c r="BJ55" s="45"/>
      <c r="BK55" s="45"/>
      <c r="BL55" s="45"/>
      <c r="BM55" s="45"/>
      <c r="BN55" s="45"/>
      <c r="BO55" s="45"/>
      <c r="BP55" s="45"/>
    </row>
    <row r="56" spans="1:68" ht="18" customHeight="1"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45"/>
      <c r="AI56" s="24"/>
      <c r="AJ56" s="24"/>
      <c r="AK56" s="24"/>
      <c r="AL56" s="24"/>
      <c r="AM56" s="24"/>
      <c r="AN56" s="24"/>
      <c r="AO56" s="24"/>
      <c r="AP56" s="24"/>
      <c r="AQ56" s="24"/>
      <c r="AR56" s="24"/>
      <c r="AS56" s="24"/>
      <c r="AT56" s="24"/>
      <c r="AU56" s="24"/>
      <c r="AV56" s="24"/>
      <c r="AW56" s="24"/>
      <c r="AX56" s="24"/>
      <c r="AY56" s="24"/>
      <c r="AZ56" s="24"/>
      <c r="BA56" s="24"/>
      <c r="BB56" s="24"/>
      <c r="BC56" s="45"/>
      <c r="BD56" s="45"/>
      <c r="BE56" s="45"/>
      <c r="BF56" s="45"/>
      <c r="BG56" s="45"/>
      <c r="BH56" s="45"/>
      <c r="BI56" s="45"/>
      <c r="BJ56" s="45"/>
      <c r="BK56" s="45"/>
      <c r="BL56" s="45"/>
      <c r="BM56" s="45"/>
      <c r="BN56" s="45"/>
      <c r="BO56" s="45"/>
      <c r="BP56" s="45"/>
    </row>
    <row r="57" spans="1:68" ht="18" customHeight="1"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45"/>
      <c r="AI57" s="24"/>
      <c r="AJ57" s="24"/>
      <c r="AK57" s="24"/>
      <c r="AL57" s="24"/>
      <c r="AM57" s="24"/>
      <c r="AN57" s="24"/>
      <c r="AO57" s="24"/>
      <c r="AP57" s="24"/>
      <c r="AQ57" s="24"/>
      <c r="AR57" s="24"/>
      <c r="AS57" s="24"/>
      <c r="AT57" s="24"/>
      <c r="AU57" s="24"/>
      <c r="AV57" s="24"/>
      <c r="AW57" s="24"/>
      <c r="AX57" s="24"/>
      <c r="AY57" s="24"/>
      <c r="AZ57" s="24"/>
      <c r="BA57" s="24"/>
      <c r="BB57" s="24"/>
      <c r="BC57" s="45"/>
      <c r="BD57" s="45"/>
      <c r="BE57" s="45"/>
      <c r="BF57" s="45"/>
      <c r="BG57" s="45"/>
      <c r="BH57" s="45"/>
      <c r="BI57" s="45"/>
      <c r="BJ57" s="45"/>
      <c r="BK57" s="45"/>
      <c r="BL57" s="45"/>
      <c r="BM57" s="45"/>
      <c r="BN57" s="45"/>
      <c r="BO57" s="45"/>
      <c r="BP57" s="45"/>
    </row>
    <row r="58" spans="1:68" ht="18" customHeight="1"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45"/>
      <c r="AI58" s="24"/>
      <c r="AJ58" s="24"/>
      <c r="AK58" s="24"/>
      <c r="AL58" s="24"/>
      <c r="AM58" s="24"/>
      <c r="AN58" s="24"/>
      <c r="AO58" s="24"/>
      <c r="AP58" s="24"/>
      <c r="AQ58" s="24"/>
      <c r="AR58" s="24"/>
      <c r="AS58" s="24"/>
      <c r="AT58" s="24"/>
      <c r="AU58" s="24"/>
      <c r="AV58" s="24"/>
      <c r="AW58" s="24"/>
      <c r="AX58" s="24"/>
      <c r="AY58" s="24"/>
      <c r="AZ58" s="24"/>
      <c r="BA58" s="24"/>
      <c r="BB58" s="24"/>
      <c r="BC58" s="45"/>
      <c r="BD58" s="45"/>
      <c r="BE58" s="45"/>
      <c r="BF58" s="45"/>
      <c r="BG58" s="45"/>
      <c r="BH58" s="45"/>
      <c r="BI58" s="45"/>
      <c r="BJ58" s="45"/>
      <c r="BK58" s="45"/>
      <c r="BL58" s="45"/>
      <c r="BM58" s="45"/>
      <c r="BN58" s="45"/>
      <c r="BO58" s="45"/>
      <c r="BP58" s="45"/>
    </row>
    <row r="59" spans="1:68" ht="18" customHeight="1"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45"/>
      <c r="AI59" s="24"/>
      <c r="AJ59" s="24"/>
      <c r="AK59" s="24"/>
      <c r="AL59" s="24"/>
      <c r="AM59" s="24"/>
      <c r="AN59" s="24"/>
      <c r="AO59" s="24"/>
      <c r="AP59" s="24"/>
      <c r="AQ59" s="24"/>
      <c r="AR59" s="24"/>
      <c r="AS59" s="24"/>
      <c r="AT59" s="24"/>
      <c r="AU59" s="24"/>
      <c r="AV59" s="24"/>
      <c r="AW59" s="24"/>
      <c r="AX59" s="24"/>
      <c r="AY59" s="24"/>
      <c r="AZ59" s="24"/>
      <c r="BA59" s="24"/>
      <c r="BB59" s="24"/>
      <c r="BC59" s="45"/>
      <c r="BD59" s="45"/>
      <c r="BE59" s="45"/>
      <c r="BF59" s="45"/>
      <c r="BG59" s="45"/>
      <c r="BH59" s="45"/>
      <c r="BI59" s="45"/>
      <c r="BJ59" s="45"/>
      <c r="BK59" s="45"/>
      <c r="BL59" s="45"/>
      <c r="BM59" s="45"/>
      <c r="BN59" s="45"/>
      <c r="BO59" s="45"/>
      <c r="BP59" s="45"/>
    </row>
    <row r="60" spans="1:68" ht="18" customHeight="1"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45"/>
      <c r="AI60" s="24"/>
      <c r="AJ60" s="24"/>
      <c r="AK60" s="24"/>
      <c r="AL60" s="24"/>
      <c r="AM60" s="24"/>
      <c r="AN60" s="24"/>
      <c r="AO60" s="24"/>
      <c r="AP60" s="24"/>
      <c r="AQ60" s="24"/>
      <c r="AR60" s="24"/>
      <c r="AS60" s="24"/>
      <c r="AT60" s="24"/>
      <c r="AU60" s="24"/>
      <c r="AV60" s="24"/>
      <c r="AW60" s="24"/>
      <c r="AX60" s="24"/>
      <c r="AY60" s="24"/>
      <c r="AZ60" s="24"/>
      <c r="BA60" s="24"/>
      <c r="BB60" s="24"/>
      <c r="BC60" s="45"/>
      <c r="BD60" s="45"/>
      <c r="BE60" s="45"/>
      <c r="BF60" s="45"/>
      <c r="BG60" s="45"/>
      <c r="BH60" s="45"/>
      <c r="BI60" s="45"/>
      <c r="BJ60" s="45"/>
      <c r="BK60" s="45"/>
      <c r="BL60" s="45"/>
      <c r="BM60" s="45"/>
      <c r="BN60" s="45"/>
      <c r="BO60" s="45"/>
      <c r="BP60" s="45"/>
    </row>
    <row r="61" spans="1:68" ht="18" customHeight="1"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45"/>
      <c r="AI61" s="24"/>
      <c r="AJ61" s="24"/>
      <c r="AK61" s="24"/>
      <c r="AL61" s="24"/>
      <c r="AM61" s="24"/>
      <c r="AN61" s="24"/>
      <c r="AO61" s="24"/>
      <c r="AP61" s="24"/>
      <c r="AQ61" s="24"/>
      <c r="AR61" s="24"/>
      <c r="AS61" s="24"/>
      <c r="AT61" s="24"/>
      <c r="AU61" s="24"/>
      <c r="AV61" s="24"/>
      <c r="AW61" s="24"/>
      <c r="AX61" s="24"/>
      <c r="AY61" s="24"/>
      <c r="AZ61" s="24"/>
      <c r="BA61" s="24"/>
      <c r="BB61" s="24"/>
      <c r="BC61" s="45"/>
      <c r="BD61" s="45"/>
      <c r="BE61" s="45"/>
      <c r="BF61" s="45"/>
      <c r="BG61" s="45"/>
      <c r="BH61" s="45"/>
      <c r="BI61" s="45"/>
      <c r="BJ61" s="45"/>
      <c r="BK61" s="45"/>
      <c r="BL61" s="45"/>
      <c r="BM61" s="45"/>
      <c r="BN61" s="45"/>
      <c r="BO61" s="45"/>
      <c r="BP61" s="45"/>
    </row>
    <row r="62" spans="1:68" ht="18" customHeight="1"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45"/>
      <c r="AI62" s="24"/>
      <c r="AJ62" s="24"/>
      <c r="AK62" s="24"/>
      <c r="AL62" s="24"/>
      <c r="AM62" s="24"/>
      <c r="AN62" s="24"/>
      <c r="AO62" s="24"/>
      <c r="AP62" s="24"/>
      <c r="AQ62" s="24"/>
      <c r="AR62" s="24"/>
      <c r="AS62" s="24"/>
      <c r="AT62" s="24"/>
      <c r="AU62" s="24"/>
      <c r="AV62" s="24"/>
      <c r="AW62" s="24"/>
      <c r="AX62" s="24"/>
      <c r="AY62" s="24"/>
      <c r="AZ62" s="24"/>
      <c r="BA62" s="24"/>
      <c r="BB62" s="24"/>
      <c r="BC62" s="45"/>
      <c r="BD62" s="45"/>
      <c r="BE62" s="45"/>
      <c r="BF62" s="45"/>
      <c r="BG62" s="45"/>
      <c r="BH62" s="45"/>
      <c r="BI62" s="45"/>
      <c r="BJ62" s="45"/>
      <c r="BK62" s="45"/>
      <c r="BL62" s="45"/>
      <c r="BM62" s="45"/>
      <c r="BN62" s="45"/>
      <c r="BO62" s="45"/>
      <c r="BP62" s="45"/>
    </row>
    <row r="63" spans="1:68" ht="18" customHeight="1"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45"/>
      <c r="AI63" s="24"/>
      <c r="AJ63" s="24"/>
      <c r="AK63" s="24"/>
      <c r="AL63" s="24"/>
      <c r="AM63" s="24"/>
      <c r="AN63" s="24"/>
      <c r="AO63" s="24"/>
      <c r="AP63" s="24"/>
      <c r="AQ63" s="24"/>
      <c r="AR63" s="24"/>
      <c r="AS63" s="24"/>
      <c r="AT63" s="24"/>
      <c r="AU63" s="24"/>
      <c r="AV63" s="24"/>
      <c r="AW63" s="24"/>
      <c r="AX63" s="24"/>
      <c r="AY63" s="24"/>
      <c r="AZ63" s="24"/>
      <c r="BA63" s="24"/>
      <c r="BB63" s="24"/>
      <c r="BC63" s="45"/>
      <c r="BD63" s="45"/>
      <c r="BE63" s="45"/>
      <c r="BF63" s="45"/>
      <c r="BG63" s="45"/>
      <c r="BH63" s="45"/>
      <c r="BI63" s="45"/>
      <c r="BJ63" s="45"/>
      <c r="BK63" s="45"/>
      <c r="BL63" s="45"/>
      <c r="BM63" s="45"/>
      <c r="BN63" s="45"/>
      <c r="BO63" s="45"/>
      <c r="BP63" s="45"/>
    </row>
    <row r="64" spans="1:68" ht="18" customHeight="1"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45"/>
      <c r="AI64" s="24"/>
      <c r="AJ64" s="24"/>
      <c r="AK64" s="24"/>
      <c r="AL64" s="24"/>
      <c r="AM64" s="24"/>
      <c r="AN64" s="24"/>
      <c r="AO64" s="24"/>
      <c r="AP64" s="24"/>
      <c r="AQ64" s="24"/>
      <c r="AR64" s="24"/>
      <c r="AS64" s="24"/>
      <c r="AT64" s="24"/>
      <c r="AU64" s="24"/>
      <c r="AV64" s="24"/>
      <c r="AW64" s="24"/>
      <c r="AX64" s="24"/>
      <c r="AY64" s="24"/>
      <c r="AZ64" s="24"/>
      <c r="BA64" s="24"/>
      <c r="BB64" s="24"/>
      <c r="BC64" s="45"/>
      <c r="BD64" s="45"/>
      <c r="BE64" s="45"/>
      <c r="BF64" s="45"/>
      <c r="BG64" s="45"/>
      <c r="BH64" s="45"/>
      <c r="BI64" s="45"/>
      <c r="BJ64" s="45"/>
      <c r="BK64" s="45"/>
      <c r="BL64" s="45"/>
      <c r="BM64" s="45"/>
      <c r="BN64" s="45"/>
      <c r="BO64" s="45"/>
      <c r="BP64" s="45"/>
    </row>
    <row r="65" spans="1:68" ht="18" customHeight="1"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45"/>
      <c r="AI65" s="24"/>
      <c r="AJ65" s="24"/>
      <c r="AK65" s="24"/>
      <c r="AL65" s="24"/>
      <c r="AM65" s="24"/>
      <c r="AN65" s="24"/>
      <c r="AO65" s="24"/>
      <c r="AP65" s="24"/>
      <c r="AQ65" s="24"/>
      <c r="AR65" s="24"/>
      <c r="AS65" s="24"/>
      <c r="AT65" s="24"/>
      <c r="AU65" s="24"/>
      <c r="AV65" s="24"/>
      <c r="AW65" s="24"/>
      <c r="AX65" s="24"/>
      <c r="AY65" s="24"/>
      <c r="AZ65" s="24"/>
      <c r="BA65" s="24"/>
      <c r="BB65" s="24"/>
      <c r="BC65" s="45"/>
      <c r="BD65" s="45"/>
      <c r="BE65" s="45"/>
      <c r="BF65" s="45"/>
      <c r="BG65" s="45"/>
      <c r="BH65" s="45"/>
      <c r="BI65" s="45"/>
      <c r="BJ65" s="45"/>
      <c r="BK65" s="45"/>
      <c r="BL65" s="45"/>
      <c r="BM65" s="45"/>
      <c r="BN65" s="45"/>
      <c r="BO65" s="45"/>
      <c r="BP65" s="45"/>
    </row>
    <row r="66" spans="1:68" ht="18" customHeight="1" x14ac:dyDescent="0.1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45"/>
      <c r="AI66" s="24"/>
      <c r="AJ66" s="24"/>
      <c r="AK66" s="24"/>
      <c r="AL66" s="24"/>
      <c r="AM66" s="24"/>
      <c r="AN66" s="24"/>
      <c r="AO66" s="24"/>
      <c r="AP66" s="24"/>
      <c r="AQ66" s="24"/>
      <c r="AR66" s="24"/>
      <c r="AS66" s="24"/>
      <c r="AT66" s="24"/>
      <c r="AU66" s="24"/>
      <c r="AV66" s="24"/>
      <c r="AW66" s="24"/>
      <c r="AX66" s="24"/>
      <c r="AY66" s="24"/>
      <c r="AZ66" s="24"/>
      <c r="BA66" s="24"/>
      <c r="BB66" s="24"/>
      <c r="BC66" s="45"/>
      <c r="BD66" s="45"/>
      <c r="BE66" s="45"/>
      <c r="BF66" s="45"/>
      <c r="BG66" s="45"/>
      <c r="BH66" s="45"/>
      <c r="BI66" s="45"/>
      <c r="BJ66" s="45"/>
      <c r="BK66" s="45"/>
      <c r="BL66" s="45"/>
      <c r="BM66" s="45"/>
      <c r="BN66" s="45"/>
      <c r="BO66" s="45"/>
      <c r="BP66" s="45"/>
    </row>
    <row r="67" spans="1:68" ht="18" customHeight="1" x14ac:dyDescent="0.1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45"/>
      <c r="AI67" s="24"/>
      <c r="AJ67" s="24"/>
      <c r="AK67" s="24"/>
      <c r="AL67" s="24"/>
      <c r="AM67" s="24"/>
      <c r="AN67" s="24"/>
      <c r="AO67" s="24"/>
      <c r="AP67" s="24"/>
      <c r="AQ67" s="24"/>
      <c r="AR67" s="24"/>
      <c r="AS67" s="24"/>
      <c r="AT67" s="24"/>
      <c r="AU67" s="24"/>
      <c r="AV67" s="24"/>
      <c r="AW67" s="24"/>
      <c r="AX67" s="24"/>
      <c r="AY67" s="24"/>
      <c r="AZ67" s="24"/>
      <c r="BA67" s="24"/>
      <c r="BB67" s="24"/>
      <c r="BC67" s="45"/>
      <c r="BD67" s="45"/>
      <c r="BE67" s="45"/>
      <c r="BF67" s="45"/>
      <c r="BG67" s="45"/>
      <c r="BH67" s="45"/>
      <c r="BI67" s="45"/>
      <c r="BJ67" s="45"/>
      <c r="BK67" s="45"/>
      <c r="BL67" s="45"/>
      <c r="BM67" s="45"/>
      <c r="BN67" s="45"/>
      <c r="BO67" s="45"/>
      <c r="BP67" s="45"/>
    </row>
    <row r="68" spans="1:68" ht="18" customHeight="1" x14ac:dyDescent="0.1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45"/>
      <c r="AI68" s="24"/>
      <c r="AJ68" s="24"/>
      <c r="AK68" s="24"/>
      <c r="AL68" s="24"/>
      <c r="AM68" s="24"/>
      <c r="AN68" s="24"/>
      <c r="AO68" s="24"/>
      <c r="AP68" s="24"/>
      <c r="AQ68" s="24"/>
      <c r="AR68" s="24"/>
      <c r="AS68" s="24"/>
      <c r="AT68" s="24"/>
      <c r="AU68" s="24"/>
      <c r="AV68" s="24"/>
      <c r="AW68" s="24"/>
      <c r="AX68" s="24"/>
      <c r="AY68" s="24"/>
      <c r="AZ68" s="24"/>
      <c r="BA68" s="24"/>
      <c r="BB68" s="24"/>
      <c r="BC68" s="45"/>
      <c r="BD68" s="45"/>
      <c r="BE68" s="45"/>
      <c r="BF68" s="45"/>
      <c r="BG68" s="45"/>
      <c r="BH68" s="45"/>
      <c r="BI68" s="45"/>
      <c r="BJ68" s="45"/>
      <c r="BK68" s="45"/>
      <c r="BL68" s="45"/>
      <c r="BM68" s="45"/>
      <c r="BN68" s="45"/>
      <c r="BO68" s="45"/>
      <c r="BP68" s="45"/>
    </row>
    <row r="69" spans="1:68" ht="18" customHeight="1" x14ac:dyDescent="0.1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45"/>
      <c r="AI69" s="24"/>
      <c r="AJ69" s="24"/>
      <c r="AK69" s="24"/>
      <c r="AL69" s="24"/>
      <c r="AM69" s="24"/>
      <c r="AN69" s="24"/>
      <c r="AO69" s="24"/>
      <c r="AP69" s="24"/>
      <c r="AQ69" s="24"/>
      <c r="AR69" s="24"/>
      <c r="AS69" s="24"/>
      <c r="AT69" s="24"/>
      <c r="AU69" s="24"/>
      <c r="AV69" s="24"/>
      <c r="AW69" s="24"/>
      <c r="AX69" s="24"/>
      <c r="AY69" s="24"/>
      <c r="AZ69" s="24"/>
      <c r="BA69" s="24"/>
      <c r="BB69" s="24"/>
      <c r="BC69" s="45"/>
      <c r="BD69" s="45"/>
      <c r="BE69" s="45"/>
      <c r="BF69" s="45"/>
      <c r="BG69" s="45"/>
      <c r="BH69" s="45"/>
      <c r="BI69" s="45"/>
      <c r="BJ69" s="45"/>
      <c r="BK69" s="45"/>
      <c r="BL69" s="45"/>
      <c r="BM69" s="45"/>
      <c r="BN69" s="45"/>
      <c r="BO69" s="45"/>
      <c r="BP69" s="45"/>
    </row>
    <row r="70" spans="1:68" ht="18"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45"/>
      <c r="AI70" s="24"/>
      <c r="AJ70" s="24"/>
      <c r="AK70" s="24"/>
      <c r="AL70" s="24"/>
      <c r="AM70" s="24"/>
      <c r="AN70" s="24"/>
      <c r="AO70" s="24"/>
      <c r="AP70" s="24"/>
      <c r="AQ70" s="24"/>
      <c r="AR70" s="24"/>
      <c r="AS70" s="24"/>
      <c r="AT70" s="24"/>
      <c r="AU70" s="24"/>
      <c r="AV70" s="24"/>
      <c r="AW70" s="24"/>
      <c r="AX70" s="24"/>
      <c r="AY70" s="24"/>
      <c r="AZ70" s="24"/>
      <c r="BA70" s="24"/>
      <c r="BB70" s="24"/>
      <c r="BC70" s="45"/>
      <c r="BD70" s="45"/>
      <c r="BE70" s="45"/>
      <c r="BF70" s="45"/>
      <c r="BG70" s="45"/>
      <c r="BH70" s="45"/>
      <c r="BI70" s="45"/>
      <c r="BJ70" s="45"/>
      <c r="BK70" s="45"/>
      <c r="BL70" s="45"/>
      <c r="BM70" s="45"/>
      <c r="BN70" s="45"/>
      <c r="BO70" s="45"/>
      <c r="BP70" s="45"/>
    </row>
    <row r="71" spans="1:68" ht="18" customHeight="1"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45"/>
      <c r="AI71" s="24"/>
      <c r="AJ71" s="24"/>
      <c r="AK71" s="24"/>
      <c r="AL71" s="24"/>
      <c r="AM71" s="24"/>
      <c r="AN71" s="24"/>
      <c r="AO71" s="24"/>
      <c r="AP71" s="24"/>
      <c r="AQ71" s="24"/>
      <c r="AR71" s="24"/>
      <c r="AS71" s="24"/>
      <c r="AT71" s="24"/>
      <c r="AU71" s="24"/>
      <c r="AV71" s="24"/>
      <c r="AW71" s="24"/>
      <c r="AX71" s="24"/>
      <c r="AY71" s="24"/>
      <c r="AZ71" s="24"/>
      <c r="BA71" s="24"/>
      <c r="BB71" s="24"/>
      <c r="BC71" s="45"/>
      <c r="BD71" s="45"/>
      <c r="BE71" s="45"/>
      <c r="BF71" s="45"/>
      <c r="BG71" s="45"/>
      <c r="BH71" s="45"/>
      <c r="BI71" s="45"/>
      <c r="BJ71" s="45"/>
      <c r="BK71" s="45"/>
      <c r="BL71" s="45"/>
      <c r="BM71" s="45"/>
      <c r="BN71" s="45"/>
      <c r="BO71" s="45"/>
      <c r="BP71" s="45"/>
    </row>
    <row r="72" spans="1:68" ht="18" customHeight="1"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45"/>
      <c r="AI72" s="24"/>
      <c r="AJ72" s="24"/>
      <c r="AK72" s="24"/>
      <c r="AL72" s="24"/>
      <c r="AM72" s="24"/>
      <c r="AN72" s="24"/>
      <c r="AO72" s="24"/>
      <c r="AP72" s="24"/>
      <c r="AQ72" s="24"/>
      <c r="AR72" s="24"/>
      <c r="AS72" s="24"/>
      <c r="AT72" s="24"/>
      <c r="AU72" s="24"/>
      <c r="AV72" s="24"/>
      <c r="AW72" s="24"/>
      <c r="AX72" s="24"/>
      <c r="AY72" s="24"/>
      <c r="AZ72" s="24"/>
      <c r="BA72" s="24"/>
      <c r="BB72" s="24"/>
      <c r="BC72" s="45"/>
      <c r="BD72" s="45"/>
      <c r="BE72" s="45"/>
      <c r="BF72" s="45"/>
      <c r="BG72" s="45"/>
      <c r="BH72" s="45"/>
      <c r="BI72" s="45"/>
      <c r="BJ72" s="45"/>
      <c r="BK72" s="45"/>
      <c r="BL72" s="45"/>
      <c r="BM72" s="45"/>
      <c r="BN72" s="45"/>
      <c r="BO72" s="45"/>
      <c r="BP72" s="45"/>
    </row>
    <row r="73" spans="1:68" ht="18" customHeight="1"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45"/>
      <c r="AI73" s="24"/>
      <c r="AJ73" s="24"/>
      <c r="AK73" s="24"/>
      <c r="AL73" s="24"/>
      <c r="AM73" s="24"/>
      <c r="AN73" s="24"/>
      <c r="AO73" s="24"/>
      <c r="AP73" s="24"/>
      <c r="AQ73" s="24"/>
      <c r="AR73" s="24"/>
      <c r="AS73" s="24"/>
      <c r="AT73" s="24"/>
      <c r="AU73" s="24"/>
      <c r="AV73" s="24"/>
      <c r="AW73" s="24"/>
      <c r="AX73" s="24"/>
      <c r="AY73" s="24"/>
      <c r="AZ73" s="24"/>
      <c r="BA73" s="24"/>
      <c r="BB73" s="24"/>
      <c r="BC73" s="45"/>
      <c r="BD73" s="45"/>
      <c r="BE73" s="45"/>
      <c r="BF73" s="45"/>
      <c r="BG73" s="45"/>
      <c r="BH73" s="45"/>
      <c r="BI73" s="45"/>
      <c r="BJ73" s="45"/>
      <c r="BK73" s="45"/>
      <c r="BL73" s="45"/>
      <c r="BM73" s="45"/>
      <c r="BN73" s="45"/>
      <c r="BO73" s="45"/>
      <c r="BP73" s="45"/>
    </row>
    <row r="74" spans="1:68" ht="18" customHeight="1"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45"/>
      <c r="AI74" s="24"/>
      <c r="AJ74" s="24"/>
      <c r="AK74" s="24"/>
      <c r="AL74" s="24"/>
      <c r="AM74" s="24"/>
      <c r="AN74" s="24"/>
      <c r="AO74" s="24"/>
      <c r="AP74" s="24"/>
      <c r="AQ74" s="24"/>
      <c r="AR74" s="24"/>
      <c r="AS74" s="24"/>
      <c r="AT74" s="24"/>
      <c r="AU74" s="24"/>
      <c r="AV74" s="24"/>
      <c r="AW74" s="24"/>
      <c r="AX74" s="24"/>
      <c r="AY74" s="24"/>
      <c r="AZ74" s="24"/>
      <c r="BA74" s="24"/>
      <c r="BB74" s="24"/>
      <c r="BC74" s="45"/>
      <c r="BD74" s="45"/>
      <c r="BE74" s="45"/>
      <c r="BF74" s="45"/>
      <c r="BG74" s="45"/>
      <c r="BH74" s="45"/>
      <c r="BI74" s="45"/>
      <c r="BJ74" s="45"/>
      <c r="BK74" s="45"/>
      <c r="BL74" s="45"/>
      <c r="BM74" s="45"/>
      <c r="BN74" s="45"/>
      <c r="BO74" s="45"/>
      <c r="BP74" s="45"/>
    </row>
    <row r="75" spans="1:68" ht="18" customHeight="1" x14ac:dyDescent="0.1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45"/>
      <c r="AI75" s="24"/>
      <c r="AJ75" s="24"/>
      <c r="AK75" s="24"/>
      <c r="AL75" s="24"/>
      <c r="AM75" s="24"/>
      <c r="AN75" s="24"/>
      <c r="AO75" s="24"/>
      <c r="AP75" s="24"/>
      <c r="AQ75" s="24"/>
      <c r="AR75" s="24"/>
      <c r="AS75" s="24"/>
      <c r="AT75" s="24"/>
      <c r="AU75" s="24"/>
      <c r="AV75" s="24"/>
      <c r="AW75" s="24"/>
      <c r="AX75" s="24"/>
      <c r="AY75" s="24"/>
      <c r="AZ75" s="24"/>
      <c r="BA75" s="24"/>
      <c r="BB75" s="24"/>
      <c r="BC75" s="45"/>
      <c r="BD75" s="45"/>
      <c r="BE75" s="45"/>
      <c r="BF75" s="45"/>
      <c r="BG75" s="45"/>
      <c r="BH75" s="45"/>
      <c r="BI75" s="45"/>
      <c r="BJ75" s="45"/>
      <c r="BK75" s="45"/>
      <c r="BL75" s="45"/>
      <c r="BM75" s="45"/>
      <c r="BN75" s="45"/>
      <c r="BO75" s="45"/>
      <c r="BP75" s="45"/>
    </row>
    <row r="76" spans="1:68" ht="18" customHeight="1"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45"/>
      <c r="AI76" s="24"/>
      <c r="AJ76" s="24"/>
      <c r="AK76" s="24"/>
      <c r="AL76" s="24"/>
      <c r="AM76" s="24"/>
      <c r="AN76" s="24"/>
      <c r="AO76" s="24"/>
      <c r="AP76" s="24"/>
      <c r="AQ76" s="24"/>
      <c r="AR76" s="24"/>
      <c r="AS76" s="24"/>
      <c r="AT76" s="24"/>
      <c r="AU76" s="24"/>
      <c r="AV76" s="24"/>
      <c r="AW76" s="24"/>
      <c r="AX76" s="24"/>
      <c r="AY76" s="24"/>
      <c r="AZ76" s="24"/>
      <c r="BA76" s="24"/>
      <c r="BB76" s="24"/>
      <c r="BC76" s="45"/>
      <c r="BD76" s="45"/>
      <c r="BE76" s="45"/>
      <c r="BF76" s="45"/>
      <c r="BG76" s="45"/>
      <c r="BH76" s="45"/>
      <c r="BI76" s="45"/>
      <c r="BJ76" s="45"/>
      <c r="BK76" s="45"/>
      <c r="BL76" s="45"/>
      <c r="BM76" s="45"/>
      <c r="BN76" s="45"/>
      <c r="BO76" s="45"/>
      <c r="BP76" s="45"/>
    </row>
    <row r="77" spans="1:68" ht="18" customHeight="1" x14ac:dyDescent="0.1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45"/>
      <c r="AI77" s="24"/>
      <c r="AJ77" s="24"/>
      <c r="AK77" s="24"/>
      <c r="AL77" s="24"/>
      <c r="AM77" s="24"/>
      <c r="AN77" s="24"/>
      <c r="AO77" s="24"/>
      <c r="AP77" s="24"/>
      <c r="AQ77" s="24"/>
      <c r="AR77" s="24"/>
      <c r="AS77" s="24"/>
      <c r="AT77" s="24"/>
      <c r="AU77" s="24"/>
      <c r="AV77" s="24"/>
      <c r="AW77" s="24"/>
      <c r="AX77" s="24"/>
      <c r="AY77" s="24"/>
      <c r="AZ77" s="24"/>
      <c r="BA77" s="24"/>
      <c r="BB77" s="24"/>
      <c r="BC77" s="45"/>
      <c r="BD77" s="45"/>
      <c r="BE77" s="45"/>
      <c r="BF77" s="45"/>
      <c r="BG77" s="45"/>
      <c r="BH77" s="45"/>
      <c r="BI77" s="45"/>
      <c r="BJ77" s="45"/>
      <c r="BK77" s="45"/>
      <c r="BL77" s="45"/>
      <c r="BM77" s="45"/>
      <c r="BN77" s="45"/>
      <c r="BO77" s="45"/>
      <c r="BP77" s="45"/>
    </row>
    <row r="78" spans="1:68" ht="18" customHeight="1" x14ac:dyDescent="0.1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45"/>
      <c r="AI78" s="24"/>
      <c r="AJ78" s="24"/>
      <c r="AK78" s="24"/>
      <c r="AL78" s="24"/>
      <c r="AM78" s="24"/>
      <c r="AN78" s="24"/>
      <c r="AO78" s="24"/>
      <c r="AP78" s="24"/>
      <c r="AQ78" s="24"/>
      <c r="AR78" s="24"/>
      <c r="AS78" s="24"/>
      <c r="AT78" s="24"/>
      <c r="AU78" s="24"/>
      <c r="AV78" s="24"/>
      <c r="AW78" s="24"/>
      <c r="AX78" s="24"/>
      <c r="AY78" s="24"/>
      <c r="AZ78" s="24"/>
      <c r="BA78" s="24"/>
      <c r="BB78" s="24"/>
      <c r="BC78" s="45"/>
      <c r="BD78" s="45"/>
      <c r="BE78" s="45"/>
      <c r="BF78" s="45"/>
      <c r="BG78" s="45"/>
      <c r="BH78" s="45"/>
      <c r="BI78" s="45"/>
      <c r="BJ78" s="45"/>
      <c r="BK78" s="45"/>
      <c r="BL78" s="45"/>
      <c r="BM78" s="45"/>
      <c r="BN78" s="45"/>
      <c r="BO78" s="45"/>
      <c r="BP78" s="45"/>
    </row>
    <row r="79" spans="1:68" ht="18" customHeight="1" x14ac:dyDescent="0.1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45"/>
      <c r="AI79" s="24"/>
      <c r="AJ79" s="24"/>
      <c r="AK79" s="24"/>
      <c r="AL79" s="24"/>
      <c r="AM79" s="24"/>
      <c r="AN79" s="24"/>
      <c r="AO79" s="24"/>
      <c r="AP79" s="24"/>
      <c r="AQ79" s="24"/>
      <c r="AR79" s="24"/>
      <c r="AS79" s="24"/>
      <c r="AT79" s="24"/>
      <c r="AU79" s="24"/>
      <c r="AV79" s="24"/>
      <c r="AW79" s="24"/>
      <c r="AX79" s="24"/>
      <c r="AY79" s="24"/>
      <c r="AZ79" s="24"/>
      <c r="BA79" s="24"/>
      <c r="BB79" s="24"/>
      <c r="BC79" s="45"/>
      <c r="BD79" s="45"/>
      <c r="BE79" s="45"/>
      <c r="BF79" s="45"/>
      <c r="BG79" s="45"/>
      <c r="BH79" s="45"/>
      <c r="BI79" s="45"/>
      <c r="BJ79" s="45"/>
      <c r="BK79" s="45"/>
      <c r="BL79" s="45"/>
      <c r="BM79" s="45"/>
      <c r="BN79" s="45"/>
      <c r="BO79" s="45"/>
      <c r="BP79" s="45"/>
    </row>
    <row r="80" spans="1:68" ht="18" customHeight="1" x14ac:dyDescent="0.15">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2"/>
      <c r="AI80" s="26"/>
      <c r="AJ80" s="26"/>
      <c r="AK80" s="26"/>
      <c r="AL80" s="26"/>
      <c r="AM80" s="26"/>
      <c r="AN80" s="26"/>
      <c r="AO80" s="26"/>
      <c r="AP80" s="26"/>
      <c r="AQ80" s="26"/>
      <c r="AR80" s="26"/>
      <c r="AS80" s="26"/>
      <c r="AT80" s="26"/>
      <c r="AU80" s="26"/>
      <c r="AV80" s="26"/>
      <c r="AW80" s="26"/>
      <c r="AX80" s="26"/>
      <c r="AY80" s="26"/>
      <c r="AZ80" s="26"/>
      <c r="BA80" s="26"/>
      <c r="BB80" s="26"/>
      <c r="BC80" s="52"/>
      <c r="BD80" s="52"/>
      <c r="BE80" s="52"/>
      <c r="BF80" s="52"/>
      <c r="BG80" s="52"/>
      <c r="BH80" s="52"/>
      <c r="BI80" s="52"/>
      <c r="BJ80" s="52"/>
      <c r="BK80" s="52"/>
      <c r="BL80" s="52"/>
      <c r="BM80" s="52"/>
      <c r="BN80" s="52"/>
      <c r="BO80" s="52"/>
      <c r="BP80" s="52"/>
    </row>
    <row r="81" spans="1:68" ht="18" customHeight="1" x14ac:dyDescent="0.15">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K81" s="26"/>
      <c r="AL81" s="26"/>
      <c r="AM81" s="26"/>
      <c r="AN81" s="26"/>
      <c r="AO81" s="26"/>
      <c r="AP81" s="26"/>
      <c r="AQ81" s="26"/>
      <c r="AR81" s="26"/>
      <c r="AS81" s="26"/>
      <c r="AT81" s="26"/>
      <c r="AU81" s="26"/>
      <c r="AV81" s="26"/>
      <c r="AW81" s="26"/>
      <c r="AX81" s="26"/>
      <c r="AY81" s="26"/>
      <c r="AZ81" s="26"/>
      <c r="BA81" s="26"/>
      <c r="BB81" s="26"/>
      <c r="BC81" s="52"/>
      <c r="BD81" s="52"/>
      <c r="BE81" s="52"/>
      <c r="BF81" s="52"/>
      <c r="BG81" s="52"/>
      <c r="BH81" s="52"/>
      <c r="BI81" s="52"/>
      <c r="BJ81" s="52"/>
      <c r="BK81" s="52"/>
      <c r="BL81" s="52"/>
      <c r="BM81" s="52"/>
      <c r="BN81" s="52"/>
      <c r="BO81" s="52"/>
      <c r="BP81" s="52"/>
    </row>
    <row r="82" spans="1:68" ht="18" customHeight="1" x14ac:dyDescent="0.15">
      <c r="AK82" s="26"/>
      <c r="AL82" s="26"/>
      <c r="AM82" s="26"/>
      <c r="AN82" s="26"/>
      <c r="AO82" s="26"/>
      <c r="AP82" s="26"/>
      <c r="AQ82" s="26"/>
      <c r="AR82" s="26"/>
      <c r="AS82" s="26"/>
      <c r="AT82" s="26"/>
      <c r="AU82" s="26"/>
      <c r="AV82" s="26"/>
      <c r="AW82" s="26"/>
      <c r="AX82" s="26"/>
      <c r="AY82" s="26"/>
      <c r="AZ82" s="26"/>
      <c r="BA82" s="26"/>
      <c r="BB82" s="26"/>
      <c r="BC82" s="52"/>
      <c r="BD82" s="52"/>
      <c r="BE82" s="52"/>
      <c r="BF82" s="52"/>
      <c r="BG82" s="52"/>
      <c r="BH82" s="52"/>
      <c r="BI82" s="52"/>
      <c r="BJ82" s="52"/>
      <c r="BK82" s="52"/>
      <c r="BL82" s="52"/>
      <c r="BM82" s="52"/>
      <c r="BN82" s="52"/>
      <c r="BO82" s="52"/>
      <c r="BP82" s="52"/>
    </row>
    <row r="83" spans="1:68" ht="18" customHeight="1" x14ac:dyDescent="0.15">
      <c r="AK83" s="26"/>
      <c r="AL83" s="26"/>
      <c r="AM83" s="26"/>
      <c r="AN83" s="26"/>
      <c r="AO83" s="26"/>
      <c r="AP83" s="26"/>
      <c r="AQ83" s="26"/>
      <c r="AR83" s="26"/>
      <c r="AS83" s="26"/>
      <c r="AT83" s="26"/>
      <c r="AU83" s="26"/>
      <c r="AV83" s="26"/>
      <c r="AW83" s="26"/>
      <c r="AX83" s="26"/>
      <c r="AY83" s="26"/>
      <c r="AZ83" s="26"/>
      <c r="BA83" s="26"/>
      <c r="BB83" s="26"/>
      <c r="BC83" s="52"/>
      <c r="BD83" s="52"/>
      <c r="BE83" s="52"/>
      <c r="BF83" s="52"/>
      <c r="BG83" s="52"/>
      <c r="BH83" s="52"/>
      <c r="BI83" s="52"/>
      <c r="BJ83" s="52"/>
      <c r="BK83" s="52"/>
      <c r="BL83" s="52"/>
      <c r="BM83" s="52"/>
      <c r="BN83" s="52"/>
      <c r="BO83" s="52"/>
      <c r="BP83" s="52"/>
    </row>
    <row r="84" spans="1:68" ht="18" customHeight="1" x14ac:dyDescent="0.15">
      <c r="AK84" s="26"/>
      <c r="AL84" s="26"/>
      <c r="AM84" s="26"/>
      <c r="AN84" s="26"/>
      <c r="AO84" s="26"/>
      <c r="AP84" s="26"/>
      <c r="AQ84" s="26"/>
      <c r="AR84" s="26"/>
      <c r="AS84" s="26"/>
      <c r="AT84" s="26"/>
      <c r="AU84" s="26"/>
      <c r="AV84" s="26"/>
      <c r="AW84" s="26"/>
      <c r="AX84" s="26"/>
      <c r="AY84" s="26"/>
      <c r="AZ84" s="26"/>
      <c r="BA84" s="26"/>
      <c r="BB84" s="26"/>
      <c r="BC84" s="52"/>
      <c r="BD84" s="52"/>
      <c r="BE84" s="52"/>
      <c r="BF84" s="52"/>
      <c r="BG84" s="52"/>
      <c r="BH84" s="52"/>
      <c r="BI84" s="52"/>
      <c r="BJ84" s="52"/>
      <c r="BK84" s="52"/>
      <c r="BL84" s="52"/>
      <c r="BM84" s="52"/>
      <c r="BN84" s="52"/>
      <c r="BO84" s="52"/>
      <c r="BP84" s="52"/>
    </row>
    <row r="85" spans="1:68" ht="18" customHeight="1" x14ac:dyDescent="0.15">
      <c r="AK85" s="26"/>
      <c r="AL85" s="26"/>
      <c r="AM85" s="26"/>
      <c r="AN85" s="26"/>
      <c r="AO85" s="26"/>
      <c r="AP85" s="26"/>
      <c r="AQ85" s="26"/>
      <c r="AR85" s="26"/>
      <c r="AS85" s="26"/>
      <c r="AT85" s="26"/>
      <c r="AU85" s="26"/>
      <c r="AV85" s="26"/>
      <c r="AW85" s="26"/>
      <c r="AX85" s="26"/>
      <c r="AY85" s="26"/>
      <c r="AZ85" s="26"/>
      <c r="BA85" s="26"/>
      <c r="BB85" s="26"/>
      <c r="BC85" s="52"/>
      <c r="BD85" s="52"/>
      <c r="BE85" s="52"/>
      <c r="BF85" s="52"/>
      <c r="BG85" s="52"/>
      <c r="BH85" s="52"/>
      <c r="BI85" s="52"/>
      <c r="BJ85" s="52"/>
      <c r="BK85" s="52"/>
      <c r="BL85" s="52"/>
      <c r="BM85" s="52"/>
      <c r="BN85" s="52"/>
      <c r="BO85" s="52"/>
      <c r="BP85" s="52"/>
    </row>
    <row r="86" spans="1:68" ht="18" customHeight="1" x14ac:dyDescent="0.15">
      <c r="AK86" s="26"/>
      <c r="AL86" s="26"/>
      <c r="AM86" s="26"/>
      <c r="AN86" s="26"/>
      <c r="AO86" s="26"/>
      <c r="AP86" s="26"/>
      <c r="AQ86" s="26"/>
      <c r="AR86" s="26"/>
      <c r="AS86" s="26"/>
      <c r="AT86" s="26"/>
      <c r="AU86" s="26"/>
      <c r="AV86" s="26"/>
      <c r="AW86" s="26"/>
      <c r="AX86" s="26"/>
      <c r="AY86" s="26"/>
      <c r="AZ86" s="26"/>
      <c r="BA86" s="26"/>
      <c r="BB86" s="26"/>
      <c r="BC86" s="52"/>
      <c r="BD86" s="52"/>
      <c r="BE86" s="52"/>
      <c r="BF86" s="52"/>
      <c r="BG86" s="52"/>
      <c r="BH86" s="52"/>
      <c r="BI86" s="52"/>
      <c r="BJ86" s="52"/>
      <c r="BK86" s="52"/>
      <c r="BL86" s="52"/>
      <c r="BM86" s="52"/>
      <c r="BN86" s="52"/>
      <c r="BO86" s="52"/>
      <c r="BP86" s="52"/>
    </row>
    <row r="87" spans="1:68" ht="18" customHeight="1" x14ac:dyDescent="0.15">
      <c r="AK87" s="26"/>
      <c r="AL87" s="26"/>
      <c r="AM87" s="26"/>
      <c r="AN87" s="26"/>
      <c r="AO87" s="26"/>
      <c r="AP87" s="26"/>
      <c r="AQ87" s="26"/>
      <c r="AR87" s="26"/>
      <c r="AS87" s="26"/>
      <c r="AT87" s="26"/>
      <c r="AU87" s="26"/>
      <c r="AV87" s="26"/>
      <c r="AW87" s="26"/>
      <c r="AX87" s="26"/>
      <c r="AY87" s="26"/>
      <c r="AZ87" s="26"/>
      <c r="BA87" s="26"/>
      <c r="BB87" s="26"/>
      <c r="BC87" s="52"/>
      <c r="BD87" s="52"/>
      <c r="BE87" s="52"/>
      <c r="BF87" s="52"/>
      <c r="BG87" s="52"/>
      <c r="BH87" s="52"/>
      <c r="BI87" s="52"/>
      <c r="BJ87" s="52"/>
      <c r="BK87" s="52"/>
      <c r="BL87" s="52"/>
      <c r="BM87" s="52"/>
      <c r="BN87" s="52"/>
      <c r="BO87" s="52"/>
      <c r="BP87" s="52"/>
    </row>
    <row r="88" spans="1:68" ht="18" customHeight="1" x14ac:dyDescent="0.15">
      <c r="AK88" s="26"/>
      <c r="AL88" s="26"/>
      <c r="AM88" s="26"/>
      <c r="AN88" s="26"/>
      <c r="AO88" s="26"/>
      <c r="AP88" s="26"/>
      <c r="AQ88" s="26"/>
      <c r="AR88" s="26"/>
      <c r="AS88" s="26"/>
      <c r="AT88" s="26"/>
      <c r="AU88" s="26"/>
      <c r="AV88" s="26"/>
      <c r="AW88" s="26"/>
      <c r="AX88" s="26"/>
      <c r="AY88" s="26"/>
      <c r="AZ88" s="26"/>
      <c r="BA88" s="26"/>
      <c r="BB88" s="26"/>
      <c r="BC88" s="52"/>
      <c r="BD88" s="52"/>
      <c r="BE88" s="52"/>
      <c r="BF88" s="52"/>
      <c r="BG88" s="52"/>
      <c r="BH88" s="52"/>
      <c r="BI88" s="52"/>
      <c r="BJ88" s="52"/>
      <c r="BK88" s="52"/>
      <c r="BL88" s="52"/>
      <c r="BM88" s="52"/>
      <c r="BN88" s="52"/>
      <c r="BO88" s="52"/>
      <c r="BP88" s="52"/>
    </row>
    <row r="89" spans="1:68" ht="18" customHeight="1" x14ac:dyDescent="0.15">
      <c r="AK89" s="26"/>
      <c r="AL89" s="26"/>
      <c r="AM89" s="26"/>
      <c r="AN89" s="26"/>
      <c r="AO89" s="26"/>
      <c r="AP89" s="26"/>
      <c r="AQ89" s="26"/>
      <c r="AR89" s="26"/>
      <c r="AS89" s="26"/>
      <c r="AT89" s="26"/>
      <c r="AU89" s="26"/>
      <c r="AV89" s="26"/>
      <c r="AW89" s="26"/>
      <c r="AX89" s="26"/>
      <c r="AY89" s="26"/>
      <c r="AZ89" s="26"/>
      <c r="BA89" s="26"/>
      <c r="BB89" s="26"/>
      <c r="BC89" s="52"/>
      <c r="BD89" s="52"/>
      <c r="BE89" s="52"/>
      <c r="BF89" s="52"/>
      <c r="BG89" s="52"/>
      <c r="BH89" s="52"/>
      <c r="BI89" s="52"/>
      <c r="BJ89" s="52"/>
      <c r="BK89" s="52"/>
      <c r="BL89" s="52"/>
      <c r="BM89" s="52"/>
      <c r="BN89" s="52"/>
      <c r="BO89" s="52"/>
      <c r="BP89" s="52"/>
    </row>
  </sheetData>
  <sheetProtection sheet="1" objects="1" scenarios="1"/>
  <mergeCells count="107">
    <mergeCell ref="A11:I11"/>
    <mergeCell ref="AC17:AF17"/>
    <mergeCell ref="A13:I14"/>
    <mergeCell ref="J13:O14"/>
    <mergeCell ref="A5:I5"/>
    <mergeCell ref="A34:E34"/>
    <mergeCell ref="A35:E35"/>
    <mergeCell ref="R22:U23"/>
    <mergeCell ref="V22:Y23"/>
    <mergeCell ref="R24:U25"/>
    <mergeCell ref="V24:Y25"/>
    <mergeCell ref="R26:U27"/>
    <mergeCell ref="V26:Y27"/>
    <mergeCell ref="R28:U29"/>
    <mergeCell ref="V28:Y29"/>
    <mergeCell ref="R30:U31"/>
    <mergeCell ref="V30:Y31"/>
    <mergeCell ref="F32:I33"/>
    <mergeCell ref="J32:M33"/>
    <mergeCell ref="N32:Q33"/>
    <mergeCell ref="F30:I31"/>
    <mergeCell ref="J30:M31"/>
    <mergeCell ref="N30:Q31"/>
    <mergeCell ref="F28:I29"/>
    <mergeCell ref="A40:AG40"/>
    <mergeCell ref="A43:AG43"/>
    <mergeCell ref="A19:E21"/>
    <mergeCell ref="F19:I21"/>
    <mergeCell ref="J19:M21"/>
    <mergeCell ref="N19:Q21"/>
    <mergeCell ref="R20:U21"/>
    <mergeCell ref="V20:Y21"/>
    <mergeCell ref="Z19:AG21"/>
    <mergeCell ref="F22:I23"/>
    <mergeCell ref="J22:M23"/>
    <mergeCell ref="N22:Q23"/>
    <mergeCell ref="Z22:AC23"/>
    <mergeCell ref="AD22:AD23"/>
    <mergeCell ref="AD24:AD25"/>
    <mergeCell ref="G38:H38"/>
    <mergeCell ref="W38:X38"/>
    <mergeCell ref="S38:T38"/>
    <mergeCell ref="F24:I25"/>
    <mergeCell ref="F26:I27"/>
    <mergeCell ref="J26:M27"/>
    <mergeCell ref="N26:Q27"/>
    <mergeCell ref="J24:M25"/>
    <mergeCell ref="N24:Q25"/>
    <mergeCell ref="F36:I37"/>
    <mergeCell ref="J36:M37"/>
    <mergeCell ref="N36:Q37"/>
    <mergeCell ref="AI1:AL1"/>
    <mergeCell ref="A36:E37"/>
    <mergeCell ref="A22:E23"/>
    <mergeCell ref="A24:E25"/>
    <mergeCell ref="A26:E27"/>
    <mergeCell ref="A28:E29"/>
    <mergeCell ref="A30:E31"/>
    <mergeCell ref="J7:O8"/>
    <mergeCell ref="A7:I8"/>
    <mergeCell ref="A9:I10"/>
    <mergeCell ref="J9:O10"/>
    <mergeCell ref="Z24:AC25"/>
    <mergeCell ref="R36:U37"/>
    <mergeCell ref="V36:Y37"/>
    <mergeCell ref="Z36:AG37"/>
    <mergeCell ref="R32:U33"/>
    <mergeCell ref="A3:AG3"/>
    <mergeCell ref="J11:O12"/>
    <mergeCell ref="B12:H12"/>
    <mergeCell ref="K5:N5"/>
    <mergeCell ref="R19:Y19"/>
    <mergeCell ref="Z26:AC27"/>
    <mergeCell ref="AD26:AD27"/>
    <mergeCell ref="Z28:AC29"/>
    <mergeCell ref="AD28:AD29"/>
    <mergeCell ref="Z30:AC31"/>
    <mergeCell ref="AD30:AD31"/>
    <mergeCell ref="N28:Q29"/>
    <mergeCell ref="F34:I35"/>
    <mergeCell ref="J34:M35"/>
    <mergeCell ref="N34:Q35"/>
    <mergeCell ref="J28:M29"/>
    <mergeCell ref="A32:E32"/>
    <mergeCell ref="A33:E33"/>
    <mergeCell ref="Z34:AG35"/>
    <mergeCell ref="P13:T14"/>
    <mergeCell ref="U13:AA14"/>
    <mergeCell ref="A41:AG41"/>
    <mergeCell ref="A42:AG42"/>
    <mergeCell ref="V32:Y33"/>
    <mergeCell ref="R34:U35"/>
    <mergeCell ref="V34:Y35"/>
    <mergeCell ref="Z32:AC33"/>
    <mergeCell ref="AD32:AD33"/>
    <mergeCell ref="AE32:AF33"/>
    <mergeCell ref="AG32:AG33"/>
    <mergeCell ref="AG22:AG23"/>
    <mergeCell ref="AG24:AG25"/>
    <mergeCell ref="AG26:AG27"/>
    <mergeCell ref="AG28:AG29"/>
    <mergeCell ref="AG30:AG31"/>
    <mergeCell ref="AE22:AF23"/>
    <mergeCell ref="AE24:AF25"/>
    <mergeCell ref="AE26:AF27"/>
    <mergeCell ref="AE28:AF29"/>
    <mergeCell ref="AE30:AF31"/>
  </mergeCells>
  <phoneticPr fontId="3"/>
  <pageMargins left="0.86614173228346458" right="0.6692913385826772" top="0.55118110236220474" bottom="0.55118110236220474" header="0.31496062992125984" footer="0.31496062992125984"/>
  <pageSetup paperSize="9" scale="97"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1DAB01-96CE-4515-B52A-4EFFC2481BCE}">
          <x14:formula1>
            <xm:f>'(第6号様式の3)'!$BI$11:$BI$18</xm:f>
          </x14:formula1>
          <xm:sqref>A22:E31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3A6A-F759-4BE2-9748-4F260CC8ED8D}">
  <sheetPr>
    <tabColor theme="5" tint="-0.249977111117893"/>
    <pageSetUpPr fitToPage="1"/>
  </sheetPr>
  <dimension ref="A1:BP89"/>
  <sheetViews>
    <sheetView showGridLines="0" showRuler="0" zoomScaleNormal="100" workbookViewId="0">
      <selection activeCell="G1" sqref="G1"/>
    </sheetView>
  </sheetViews>
  <sheetFormatPr defaultColWidth="2.625" defaultRowHeight="18" customHeight="1" x14ac:dyDescent="0.15"/>
  <cols>
    <col min="1" max="2" width="2.625" style="114"/>
    <col min="3" max="3" width="1.75" style="114" customWidth="1"/>
    <col min="4" max="4" width="3.5" style="114" customWidth="1"/>
    <col min="5" max="25" width="2.625" style="114"/>
    <col min="26" max="26" width="3.5" style="114" customWidth="1"/>
    <col min="27" max="33" width="2.625" style="114"/>
    <col min="34" max="34" width="2.625" style="23"/>
    <col min="35" max="37" width="2.625" style="96"/>
    <col min="38" max="38" width="2.625" style="96" customWidth="1"/>
    <col min="39" max="54" width="2.625" style="96"/>
    <col min="55" max="16384" width="2.625" style="23"/>
  </cols>
  <sheetData>
    <row r="1" spans="1:68" ht="18" customHeight="1" x14ac:dyDescent="0.15">
      <c r="A1" s="22" t="s">
        <v>131</v>
      </c>
      <c r="AH1" s="24"/>
      <c r="AI1" s="168" t="s">
        <v>90</v>
      </c>
      <c r="AJ1" s="169"/>
      <c r="AK1" s="169"/>
      <c r="AL1" s="170"/>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row>
    <row r="2" spans="1:68" ht="18" customHeight="1" x14ac:dyDescent="0.15">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ht="18" customHeight="1" x14ac:dyDescent="0.15">
      <c r="A3" s="166" t="s">
        <v>31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row>
    <row r="4" spans="1:68" ht="18" customHeight="1" x14ac:dyDescent="0.15">
      <c r="A4" s="166" t="s">
        <v>132</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24"/>
      <c r="AI4" s="103" t="s">
        <v>289</v>
      </c>
      <c r="AJ4" s="103"/>
      <c r="AK4" s="103"/>
      <c r="AL4" s="103"/>
      <c r="AM4" s="103"/>
      <c r="AN4" s="103"/>
      <c r="AO4" s="103"/>
      <c r="AP4" s="103"/>
      <c r="AQ4" s="103"/>
      <c r="AR4" s="103"/>
      <c r="AS4" s="103"/>
      <c r="AT4" s="103"/>
      <c r="AU4" s="103"/>
      <c r="AV4" s="103"/>
      <c r="AW4" s="103"/>
      <c r="AX4" s="103"/>
      <c r="AY4" s="103"/>
      <c r="AZ4" s="103"/>
      <c r="BA4" s="103"/>
      <c r="BB4" s="103"/>
      <c r="BC4" s="24"/>
      <c r="BD4" s="24"/>
      <c r="BE4" s="24"/>
      <c r="BF4" s="24"/>
      <c r="BG4" s="24"/>
      <c r="BH4" s="24"/>
      <c r="BI4" s="24"/>
      <c r="BJ4" s="24"/>
      <c r="BK4" s="24"/>
      <c r="BL4" s="24"/>
      <c r="BM4" s="24"/>
      <c r="BN4" s="24"/>
      <c r="BO4" s="24"/>
      <c r="BP4" s="24"/>
    </row>
    <row r="5" spans="1:68" ht="18" customHeight="1" x14ac:dyDescent="0.15">
      <c r="AH5" s="24"/>
      <c r="AI5" s="103"/>
      <c r="AJ5" s="103"/>
      <c r="AK5" s="103"/>
      <c r="AL5" s="103"/>
      <c r="AM5" s="103"/>
      <c r="AN5" s="103"/>
      <c r="AO5" s="103"/>
      <c r="AP5" s="103"/>
      <c r="AQ5" s="103"/>
      <c r="AR5" s="103"/>
      <c r="AS5" s="103"/>
      <c r="AT5" s="103"/>
      <c r="AU5" s="103"/>
      <c r="AV5" s="103"/>
      <c r="AW5" s="103"/>
      <c r="AX5" s="103"/>
      <c r="AY5" s="103"/>
      <c r="AZ5" s="103"/>
      <c r="BA5" s="103"/>
      <c r="BB5" s="103"/>
      <c r="BC5" s="24"/>
      <c r="BD5" s="24"/>
      <c r="BE5" s="24"/>
      <c r="BF5" s="24"/>
      <c r="BG5" s="24"/>
      <c r="BH5" s="24"/>
      <c r="BI5" s="24"/>
      <c r="BJ5" s="24"/>
      <c r="BK5" s="24"/>
      <c r="BL5" s="24"/>
      <c r="BM5" s="24"/>
      <c r="BN5" s="24"/>
      <c r="BO5" s="24"/>
      <c r="BP5" s="24"/>
    </row>
    <row r="6" spans="1:68" ht="18" customHeight="1" x14ac:dyDescent="0.15">
      <c r="Y6" s="25" t="s">
        <v>4</v>
      </c>
      <c r="Z6" s="134"/>
      <c r="AA6" s="114" t="s">
        <v>5</v>
      </c>
      <c r="AB6" s="167"/>
      <c r="AC6" s="167"/>
      <c r="AD6" s="114" t="s">
        <v>6</v>
      </c>
      <c r="AE6" s="167"/>
      <c r="AF6" s="167"/>
      <c r="AG6" s="114" t="s">
        <v>7</v>
      </c>
      <c r="AH6" s="24"/>
      <c r="AI6" s="103"/>
      <c r="AJ6" s="103"/>
      <c r="AK6" s="103"/>
      <c r="AL6" s="103"/>
      <c r="AM6" s="103"/>
      <c r="AN6" s="103"/>
      <c r="AO6" s="103"/>
      <c r="AP6" s="103"/>
      <c r="AQ6" s="103"/>
      <c r="AR6" s="103"/>
      <c r="AS6" s="103"/>
      <c r="AT6" s="103"/>
      <c r="AU6" s="103"/>
      <c r="AV6" s="103"/>
      <c r="AW6" s="103"/>
      <c r="AX6" s="103"/>
      <c r="AY6" s="103"/>
      <c r="AZ6" s="103"/>
      <c r="BA6" s="103"/>
      <c r="BB6" s="103"/>
      <c r="BC6" s="24"/>
      <c r="BD6" s="24"/>
      <c r="BE6" s="24"/>
      <c r="BF6" s="24"/>
      <c r="BG6" s="24"/>
      <c r="BH6" s="24"/>
      <c r="BI6" s="24"/>
      <c r="BJ6" s="24"/>
      <c r="BK6" s="24"/>
      <c r="BL6" s="24"/>
      <c r="BM6" s="24"/>
      <c r="BN6" s="24"/>
      <c r="BO6" s="24"/>
      <c r="BP6" s="24"/>
    </row>
    <row r="7" spans="1:68" ht="18" customHeight="1" x14ac:dyDescent="0.15">
      <c r="AH7" s="24"/>
      <c r="AI7" s="103"/>
      <c r="AJ7" s="103"/>
      <c r="AK7" s="103"/>
      <c r="AL7" s="103"/>
      <c r="AM7" s="103"/>
      <c r="AN7" s="103"/>
      <c r="AO7" s="103"/>
      <c r="AP7" s="103"/>
      <c r="AQ7" s="103"/>
      <c r="AR7" s="103"/>
      <c r="AS7" s="103"/>
      <c r="AT7" s="103"/>
      <c r="AU7" s="103"/>
      <c r="AV7" s="103"/>
      <c r="AW7" s="103"/>
      <c r="AX7" s="103"/>
      <c r="AY7" s="103"/>
      <c r="AZ7" s="103"/>
      <c r="BA7" s="103"/>
      <c r="BB7" s="103"/>
      <c r="BC7" s="24"/>
      <c r="BD7" s="24"/>
      <c r="BE7" s="24"/>
      <c r="BF7" s="24"/>
      <c r="BG7" s="24"/>
      <c r="BH7" s="24"/>
      <c r="BI7" s="24"/>
      <c r="BJ7" s="24"/>
      <c r="BK7" s="24"/>
      <c r="BL7" s="24"/>
      <c r="BM7" s="24"/>
      <c r="BN7" s="24"/>
      <c r="BO7" s="24"/>
      <c r="BP7" s="24"/>
    </row>
    <row r="8" spans="1:68" ht="18" customHeight="1" x14ac:dyDescent="0.15">
      <c r="A8" s="114" t="s">
        <v>8</v>
      </c>
      <c r="AH8" s="24"/>
      <c r="AI8" s="103"/>
      <c r="AJ8" s="103"/>
      <c r="AK8" s="103"/>
      <c r="AL8" s="103"/>
      <c r="AM8" s="103"/>
      <c r="AN8" s="103"/>
      <c r="AO8" s="103"/>
      <c r="AP8" s="103"/>
      <c r="AQ8" s="103"/>
      <c r="AR8" s="103"/>
      <c r="AS8" s="103"/>
      <c r="AT8" s="103"/>
      <c r="AU8" s="103"/>
      <c r="AV8" s="103"/>
      <c r="AW8" s="103"/>
      <c r="AX8" s="103"/>
      <c r="AY8" s="103"/>
      <c r="AZ8" s="103"/>
      <c r="BA8" s="103"/>
      <c r="BB8" s="103"/>
      <c r="BC8" s="24"/>
      <c r="BD8" s="24"/>
      <c r="BE8" s="24"/>
      <c r="BF8" s="24"/>
      <c r="BG8" s="24"/>
      <c r="BH8" s="24"/>
      <c r="BI8" s="24"/>
      <c r="BJ8" s="24"/>
      <c r="BK8" s="24"/>
      <c r="BL8" s="24"/>
      <c r="BM8" s="24"/>
      <c r="BN8" s="24"/>
      <c r="BO8" s="24"/>
      <c r="BP8" s="24"/>
    </row>
    <row r="9" spans="1:68" ht="18" customHeight="1" x14ac:dyDescent="0.15">
      <c r="AH9" s="24"/>
      <c r="AI9" s="103"/>
      <c r="AJ9" s="103"/>
      <c r="AK9" s="103"/>
      <c r="AL9" s="103"/>
      <c r="AM9" s="103"/>
      <c r="AN9" s="103"/>
      <c r="AO9" s="103"/>
      <c r="AP9" s="103"/>
      <c r="AQ9" s="103"/>
      <c r="AR9" s="103"/>
      <c r="AS9" s="103"/>
      <c r="AT9" s="103"/>
      <c r="AU9" s="103"/>
      <c r="AV9" s="103"/>
      <c r="AW9" s="103"/>
      <c r="AX9" s="103"/>
      <c r="AY9" s="103"/>
      <c r="AZ9" s="103"/>
      <c r="BA9" s="103"/>
      <c r="BB9" s="103"/>
      <c r="BC9" s="24"/>
      <c r="BD9" s="24"/>
      <c r="BE9" s="24"/>
      <c r="BF9" s="24"/>
      <c r="BG9" s="24"/>
      <c r="BH9" s="24"/>
      <c r="BI9" s="24"/>
      <c r="BJ9" s="24"/>
      <c r="BK9" s="24"/>
      <c r="BL9" s="24"/>
      <c r="BM9" s="24"/>
      <c r="BN9" s="24"/>
      <c r="BO9" s="24"/>
      <c r="BP9" s="24"/>
    </row>
    <row r="10" spans="1:68" ht="18" customHeight="1" x14ac:dyDescent="0.15">
      <c r="A10" s="114" t="s">
        <v>9</v>
      </c>
      <c r="AH10" s="24"/>
      <c r="AI10" s="103"/>
      <c r="AJ10" s="103"/>
      <c r="AK10" s="103"/>
      <c r="AL10" s="103"/>
      <c r="AM10" s="103"/>
      <c r="AN10" s="103"/>
      <c r="AO10" s="103"/>
      <c r="AP10" s="103"/>
      <c r="AQ10" s="103"/>
      <c r="AR10" s="103"/>
      <c r="AS10" s="103"/>
      <c r="AT10" s="103"/>
      <c r="AU10" s="103"/>
      <c r="AV10" s="103"/>
      <c r="AW10" s="103"/>
      <c r="AX10" s="103"/>
      <c r="AY10" s="103"/>
      <c r="AZ10" s="103"/>
      <c r="BA10" s="103"/>
      <c r="BB10" s="103"/>
      <c r="BC10" s="24"/>
      <c r="BD10" s="24"/>
      <c r="BE10" s="24"/>
      <c r="BF10" s="24"/>
      <c r="BG10" s="24"/>
      <c r="BH10" s="24"/>
      <c r="BI10" s="24"/>
      <c r="BJ10" s="24"/>
      <c r="BK10" s="24"/>
      <c r="BL10" s="24"/>
      <c r="BM10" s="24"/>
      <c r="BN10" s="24"/>
      <c r="BO10" s="24"/>
      <c r="BP10" s="24"/>
    </row>
    <row r="11" spans="1:68" ht="27" customHeight="1" x14ac:dyDescent="0.15">
      <c r="A11" s="173" t="s">
        <v>11</v>
      </c>
      <c r="B11" s="173"/>
      <c r="C11" s="173"/>
      <c r="D11" s="173"/>
      <c r="E11" s="173"/>
      <c r="F11" s="174"/>
      <c r="G11" s="174"/>
      <c r="H11" s="174"/>
      <c r="I11" s="174"/>
      <c r="J11" s="174"/>
      <c r="K11" s="174"/>
      <c r="L11" s="174"/>
      <c r="M11" s="174"/>
      <c r="N11" s="174"/>
      <c r="O11" s="174"/>
      <c r="P11" s="174"/>
      <c r="Q11" s="174"/>
      <c r="R11" s="173" t="s">
        <v>15</v>
      </c>
      <c r="S11" s="173"/>
      <c r="T11" s="173"/>
      <c r="U11" s="173"/>
      <c r="V11" s="173"/>
      <c r="W11" s="174"/>
      <c r="X11" s="174"/>
      <c r="Y11" s="174"/>
      <c r="Z11" s="174"/>
      <c r="AA11" s="174"/>
      <c r="AB11" s="174"/>
      <c r="AC11" s="174"/>
      <c r="AD11" s="174"/>
      <c r="AE11" s="174"/>
      <c r="AF11" s="174"/>
      <c r="AG11" s="174"/>
      <c r="AH11" s="24"/>
      <c r="AI11" s="103"/>
      <c r="AJ11" s="104"/>
      <c r="AK11" s="103"/>
      <c r="AL11" s="103"/>
      <c r="AM11" s="103"/>
      <c r="AN11" s="103"/>
      <c r="AO11" s="103"/>
      <c r="AP11" s="103"/>
      <c r="AQ11" s="103"/>
      <c r="AR11" s="103"/>
      <c r="AS11" s="103"/>
      <c r="AT11" s="103"/>
      <c r="AU11" s="103"/>
      <c r="AV11" s="103"/>
      <c r="AW11" s="103"/>
      <c r="AX11" s="103"/>
      <c r="AY11" s="103"/>
      <c r="AZ11" s="103"/>
      <c r="BA11" s="103"/>
      <c r="BB11" s="103"/>
      <c r="BC11" s="24"/>
      <c r="BD11" s="24"/>
      <c r="BE11" s="24"/>
      <c r="BF11" s="24"/>
      <c r="BG11" s="24"/>
      <c r="BH11" s="24"/>
      <c r="BI11" s="24"/>
      <c r="BJ11" s="24"/>
      <c r="BK11" s="24"/>
      <c r="BL11" s="24"/>
      <c r="BM11" s="24"/>
      <c r="BN11" s="24"/>
      <c r="BO11" s="24"/>
      <c r="BP11" s="24"/>
    </row>
    <row r="12" spans="1:68" ht="27" customHeight="1" x14ac:dyDescent="0.15">
      <c r="A12" s="173" t="s">
        <v>30</v>
      </c>
      <c r="B12" s="173"/>
      <c r="C12" s="173"/>
      <c r="D12" s="173"/>
      <c r="E12" s="173"/>
      <c r="F12" s="174"/>
      <c r="G12" s="174"/>
      <c r="H12" s="174"/>
      <c r="I12" s="174"/>
      <c r="J12" s="174"/>
      <c r="K12" s="174"/>
      <c r="L12" s="174"/>
      <c r="M12" s="174"/>
      <c r="N12" s="174"/>
      <c r="O12" s="174"/>
      <c r="P12" s="174"/>
      <c r="Q12" s="174"/>
      <c r="R12" s="173" t="s">
        <v>16</v>
      </c>
      <c r="S12" s="173"/>
      <c r="T12" s="173"/>
      <c r="U12" s="173"/>
      <c r="V12" s="173"/>
      <c r="W12" s="180"/>
      <c r="X12" s="181"/>
      <c r="Y12" s="181"/>
      <c r="Z12" s="181"/>
      <c r="AA12" s="181"/>
      <c r="AB12" s="181"/>
      <c r="AC12" s="181"/>
      <c r="AD12" s="181"/>
      <c r="AE12" s="181"/>
      <c r="AF12" s="181"/>
      <c r="AG12" s="181"/>
      <c r="AH12" s="24"/>
      <c r="AI12" s="103"/>
      <c r="AJ12" s="103"/>
      <c r="AK12" s="103"/>
      <c r="AL12" s="103"/>
      <c r="AM12" s="103"/>
      <c r="AN12" s="103"/>
      <c r="AO12" s="103"/>
      <c r="AP12" s="103"/>
      <c r="AQ12" s="103"/>
      <c r="AR12" s="103"/>
      <c r="AS12" s="103"/>
      <c r="AT12" s="103"/>
      <c r="AU12" s="103"/>
      <c r="AV12" s="103"/>
      <c r="AW12" s="103"/>
      <c r="AX12" s="103"/>
      <c r="AY12" s="103"/>
      <c r="AZ12" s="103"/>
      <c r="BA12" s="103"/>
      <c r="BB12" s="103"/>
      <c r="BC12" s="24"/>
      <c r="BD12" s="24"/>
      <c r="BE12" s="24"/>
      <c r="BF12" s="24"/>
      <c r="BG12" s="24"/>
      <c r="BH12" s="24"/>
      <c r="BI12" s="24"/>
      <c r="BJ12" s="24"/>
      <c r="BK12" s="24"/>
      <c r="BL12" s="24"/>
      <c r="BM12" s="24"/>
      <c r="BN12" s="24"/>
      <c r="BO12" s="24"/>
      <c r="BP12" s="24"/>
    </row>
    <row r="13" spans="1:68" ht="27" customHeight="1" x14ac:dyDescent="0.15">
      <c r="A13" s="173" t="s">
        <v>12</v>
      </c>
      <c r="B13" s="173"/>
      <c r="C13" s="173"/>
      <c r="D13" s="173"/>
      <c r="E13" s="173"/>
      <c r="F13" s="175"/>
      <c r="G13" s="176"/>
      <c r="H13" s="176"/>
      <c r="I13" s="176"/>
      <c r="J13" s="176"/>
      <c r="K13" s="176"/>
      <c r="L13" s="176"/>
      <c r="M13" s="176"/>
      <c r="N13" s="176"/>
      <c r="O13" s="177" t="s">
        <v>93</v>
      </c>
      <c r="P13" s="177"/>
      <c r="Q13" s="178"/>
      <c r="R13" s="173" t="s">
        <v>17</v>
      </c>
      <c r="S13" s="173"/>
      <c r="T13" s="173"/>
      <c r="U13" s="173"/>
      <c r="V13" s="173"/>
      <c r="W13" s="180"/>
      <c r="X13" s="181"/>
      <c r="Y13" s="181"/>
      <c r="Z13" s="181"/>
      <c r="AA13" s="181"/>
      <c r="AB13" s="181"/>
      <c r="AC13" s="181"/>
      <c r="AD13" s="181"/>
      <c r="AE13" s="181"/>
      <c r="AF13" s="181"/>
      <c r="AG13" s="181"/>
      <c r="AH13" s="24"/>
      <c r="AI13" s="103"/>
      <c r="AJ13" s="103"/>
      <c r="AK13" s="103"/>
      <c r="AL13" s="103"/>
      <c r="AM13" s="103"/>
      <c r="AN13" s="103"/>
      <c r="AO13" s="103"/>
      <c r="AP13" s="103"/>
      <c r="AQ13" s="103"/>
      <c r="AR13" s="103"/>
      <c r="AS13" s="103"/>
      <c r="AT13" s="103"/>
      <c r="AU13" s="103"/>
      <c r="AV13" s="103"/>
      <c r="AW13" s="103"/>
      <c r="AX13" s="103"/>
      <c r="AY13" s="103"/>
      <c r="AZ13" s="103"/>
      <c r="BA13" s="103"/>
      <c r="BB13" s="103"/>
      <c r="BC13" s="24"/>
      <c r="BD13" s="24"/>
      <c r="BE13" s="24"/>
      <c r="BF13" s="24"/>
      <c r="BG13" s="24"/>
      <c r="BH13" s="24"/>
      <c r="BI13" s="24"/>
      <c r="BJ13" s="24"/>
      <c r="BK13" s="24"/>
      <c r="BL13" s="24"/>
      <c r="BM13" s="24"/>
      <c r="BN13" s="24"/>
      <c r="BO13" s="24"/>
      <c r="BP13" s="24"/>
    </row>
    <row r="14" spans="1:68" ht="18" customHeight="1" x14ac:dyDescent="0.15">
      <c r="AH14" s="24"/>
      <c r="AI14" s="103"/>
      <c r="AJ14" s="103"/>
      <c r="AK14" s="103"/>
      <c r="AL14" s="103"/>
      <c r="AM14" s="103"/>
      <c r="AN14" s="103"/>
      <c r="AO14" s="103"/>
      <c r="AP14" s="103"/>
      <c r="AQ14" s="103"/>
      <c r="AR14" s="103"/>
      <c r="AS14" s="103"/>
      <c r="AT14" s="103"/>
      <c r="AU14" s="103"/>
      <c r="AV14" s="103"/>
      <c r="AW14" s="103"/>
      <c r="AX14" s="103"/>
      <c r="AY14" s="103"/>
      <c r="AZ14" s="103"/>
      <c r="BA14" s="103"/>
      <c r="BB14" s="103"/>
      <c r="BC14" s="24"/>
      <c r="BD14" s="24"/>
      <c r="BE14" s="24"/>
      <c r="BF14" s="24"/>
      <c r="BG14" s="24"/>
      <c r="BH14" s="24"/>
      <c r="BI14" s="24"/>
      <c r="BJ14" s="24"/>
      <c r="BK14" s="24"/>
      <c r="BL14" s="24"/>
      <c r="BM14" s="24"/>
      <c r="BN14" s="24"/>
      <c r="BO14" s="24"/>
      <c r="BP14" s="24"/>
    </row>
    <row r="15" spans="1:68" ht="18" customHeight="1" x14ac:dyDescent="0.15">
      <c r="A15" s="114" t="s">
        <v>10</v>
      </c>
      <c r="AH15" s="24"/>
      <c r="AI15" s="103"/>
      <c r="AJ15" s="103"/>
      <c r="AK15" s="103"/>
      <c r="AL15" s="103"/>
      <c r="AM15" s="103"/>
      <c r="AN15" s="103"/>
      <c r="AO15" s="103"/>
      <c r="AP15" s="103"/>
      <c r="AQ15" s="103"/>
      <c r="AR15" s="103"/>
      <c r="AS15" s="103"/>
      <c r="AT15" s="103"/>
      <c r="AU15" s="103"/>
      <c r="AV15" s="103"/>
      <c r="AW15" s="103"/>
      <c r="AX15" s="103"/>
      <c r="AY15" s="103"/>
      <c r="AZ15" s="103"/>
      <c r="BA15" s="103"/>
      <c r="BB15" s="103"/>
      <c r="BC15" s="24"/>
      <c r="BD15" s="24"/>
      <c r="BE15" s="24"/>
      <c r="BF15" s="24"/>
      <c r="BG15" s="24"/>
      <c r="BH15" s="24"/>
      <c r="BI15" s="24"/>
      <c r="BJ15" s="24"/>
      <c r="BK15" s="24"/>
      <c r="BL15" s="24"/>
      <c r="BM15" s="24"/>
      <c r="BN15" s="24"/>
      <c r="BO15" s="24"/>
      <c r="BP15" s="24"/>
    </row>
    <row r="16" spans="1:68" ht="27" customHeight="1" x14ac:dyDescent="0.15">
      <c r="A16" s="172" t="s">
        <v>13</v>
      </c>
      <c r="B16" s="172"/>
      <c r="C16" s="172"/>
      <c r="D16" s="172"/>
      <c r="E16" s="172"/>
      <c r="F16" s="174"/>
      <c r="G16" s="174"/>
      <c r="H16" s="174"/>
      <c r="I16" s="174"/>
      <c r="J16" s="174"/>
      <c r="K16" s="174"/>
      <c r="L16" s="174"/>
      <c r="M16" s="174"/>
      <c r="N16" s="174"/>
      <c r="O16" s="174"/>
      <c r="P16" s="174"/>
      <c r="Q16" s="174"/>
      <c r="R16" s="173" t="s">
        <v>15</v>
      </c>
      <c r="S16" s="173"/>
      <c r="T16" s="173"/>
      <c r="U16" s="173"/>
      <c r="V16" s="173"/>
      <c r="W16" s="174"/>
      <c r="X16" s="174"/>
      <c r="Y16" s="174"/>
      <c r="Z16" s="174"/>
      <c r="AA16" s="174"/>
      <c r="AB16" s="174"/>
      <c r="AC16" s="174"/>
      <c r="AD16" s="174"/>
      <c r="AE16" s="174"/>
      <c r="AF16" s="174"/>
      <c r="AG16" s="174"/>
      <c r="AH16" s="24"/>
      <c r="AI16" s="103"/>
      <c r="AJ16" s="103"/>
      <c r="AK16" s="103"/>
      <c r="AL16" s="103"/>
      <c r="AM16" s="103"/>
      <c r="AN16" s="103"/>
      <c r="AO16" s="103"/>
      <c r="AP16" s="103"/>
      <c r="AQ16" s="103"/>
      <c r="AR16" s="103"/>
      <c r="AS16" s="103"/>
      <c r="AT16" s="103"/>
      <c r="AU16" s="103"/>
      <c r="AV16" s="103"/>
      <c r="AW16" s="103"/>
      <c r="AX16" s="103"/>
      <c r="AY16" s="103"/>
      <c r="AZ16" s="103"/>
      <c r="BA16" s="103"/>
      <c r="BB16" s="103"/>
      <c r="BC16" s="24"/>
      <c r="BD16" s="24"/>
      <c r="BE16" s="24"/>
      <c r="BF16" s="24"/>
      <c r="BG16" s="24"/>
      <c r="BH16" s="24"/>
      <c r="BI16" s="24"/>
      <c r="BJ16" s="24"/>
      <c r="BK16" s="24"/>
      <c r="BL16" s="24"/>
      <c r="BM16" s="24"/>
      <c r="BN16" s="24"/>
      <c r="BO16" s="24"/>
      <c r="BP16" s="24"/>
    </row>
    <row r="17" spans="1:68" ht="27" customHeight="1" x14ac:dyDescent="0.15">
      <c r="A17" s="172" t="s">
        <v>14</v>
      </c>
      <c r="B17" s="172"/>
      <c r="C17" s="172"/>
      <c r="D17" s="172"/>
      <c r="E17" s="172"/>
      <c r="F17" s="174"/>
      <c r="G17" s="174"/>
      <c r="H17" s="174"/>
      <c r="I17" s="174"/>
      <c r="J17" s="174"/>
      <c r="K17" s="174"/>
      <c r="L17" s="174"/>
      <c r="M17" s="174"/>
      <c r="N17" s="174"/>
      <c r="O17" s="174"/>
      <c r="P17" s="174"/>
      <c r="Q17" s="174"/>
      <c r="R17" s="173" t="s">
        <v>16</v>
      </c>
      <c r="S17" s="173"/>
      <c r="T17" s="173"/>
      <c r="U17" s="173"/>
      <c r="V17" s="173"/>
      <c r="W17" s="180"/>
      <c r="X17" s="181"/>
      <c r="Y17" s="181"/>
      <c r="Z17" s="181"/>
      <c r="AA17" s="181"/>
      <c r="AB17" s="181"/>
      <c r="AC17" s="181"/>
      <c r="AD17" s="181"/>
      <c r="AE17" s="181"/>
      <c r="AF17" s="181"/>
      <c r="AG17" s="181"/>
      <c r="AH17" s="24"/>
      <c r="AI17" s="103"/>
      <c r="AJ17" s="103"/>
      <c r="AK17" s="103"/>
      <c r="AL17" s="103"/>
      <c r="AM17" s="103"/>
      <c r="AN17" s="103"/>
      <c r="AO17" s="103"/>
      <c r="AP17" s="103"/>
      <c r="AQ17" s="103"/>
      <c r="AR17" s="103"/>
      <c r="AS17" s="103"/>
      <c r="AT17" s="103"/>
      <c r="AU17" s="103"/>
      <c r="AV17" s="103"/>
      <c r="AW17" s="103"/>
      <c r="AX17" s="103"/>
      <c r="AY17" s="103"/>
      <c r="AZ17" s="103"/>
      <c r="BA17" s="103"/>
      <c r="BB17" s="103"/>
      <c r="BC17" s="24"/>
      <c r="BD17" s="24"/>
      <c r="BE17" s="24"/>
      <c r="BF17" s="24"/>
      <c r="BG17" s="24"/>
      <c r="BH17" s="24"/>
      <c r="BI17" s="24"/>
      <c r="BJ17" s="24"/>
      <c r="BK17" s="24"/>
      <c r="BL17" s="24"/>
      <c r="BM17" s="24"/>
      <c r="BN17" s="24"/>
      <c r="BO17" s="24"/>
      <c r="BP17" s="24"/>
    </row>
    <row r="18" spans="1:68" ht="27" customHeight="1" x14ac:dyDescent="0.15">
      <c r="A18" s="173" t="s">
        <v>268</v>
      </c>
      <c r="B18" s="173"/>
      <c r="C18" s="173"/>
      <c r="D18" s="173"/>
      <c r="E18" s="173"/>
      <c r="F18" s="175"/>
      <c r="G18" s="176"/>
      <c r="H18" s="176"/>
      <c r="I18" s="176"/>
      <c r="J18" s="176"/>
      <c r="K18" s="176"/>
      <c r="L18" s="176"/>
      <c r="M18" s="176"/>
      <c r="N18" s="176"/>
      <c r="O18" s="177" t="s">
        <v>93</v>
      </c>
      <c r="P18" s="177"/>
      <c r="Q18" s="178"/>
      <c r="R18" s="173" t="s">
        <v>17</v>
      </c>
      <c r="S18" s="173"/>
      <c r="T18" s="173"/>
      <c r="U18" s="173"/>
      <c r="V18" s="173"/>
      <c r="W18" s="180"/>
      <c r="X18" s="181"/>
      <c r="Y18" s="181"/>
      <c r="Z18" s="181"/>
      <c r="AA18" s="181"/>
      <c r="AB18" s="181"/>
      <c r="AC18" s="181"/>
      <c r="AD18" s="181"/>
      <c r="AE18" s="181"/>
      <c r="AF18" s="181"/>
      <c r="AG18" s="181"/>
      <c r="AH18" s="24"/>
      <c r="AI18" s="103"/>
      <c r="AJ18" s="103"/>
      <c r="AK18" s="103"/>
      <c r="AL18" s="103"/>
      <c r="AM18" s="103"/>
      <c r="AN18" s="103"/>
      <c r="AO18" s="103"/>
      <c r="AP18" s="103"/>
      <c r="AQ18" s="103"/>
      <c r="AR18" s="103"/>
      <c r="AS18" s="103"/>
      <c r="AT18" s="103"/>
      <c r="AU18" s="103"/>
      <c r="AV18" s="103"/>
      <c r="AW18" s="103"/>
      <c r="AX18" s="103"/>
      <c r="AY18" s="103"/>
      <c r="AZ18" s="103"/>
      <c r="BA18" s="103"/>
      <c r="BB18" s="103"/>
      <c r="BC18" s="24"/>
      <c r="BD18" s="24"/>
      <c r="BE18" s="24"/>
      <c r="BF18" s="24"/>
      <c r="BG18" s="24"/>
      <c r="BH18" s="24"/>
      <c r="BI18" s="24"/>
      <c r="BJ18" s="24"/>
      <c r="BK18" s="24"/>
      <c r="BL18" s="24"/>
      <c r="BM18" s="24"/>
      <c r="BN18" s="24"/>
      <c r="BO18" s="24"/>
      <c r="BP18" s="24"/>
    </row>
    <row r="19" spans="1:68" ht="18" customHeight="1" x14ac:dyDescent="0.15">
      <c r="AH19" s="24"/>
      <c r="AI19" s="103"/>
      <c r="AJ19" s="103"/>
      <c r="AK19" s="103"/>
      <c r="AL19" s="103"/>
      <c r="AM19" s="103"/>
      <c r="AN19" s="103"/>
      <c r="AO19" s="103"/>
      <c r="AP19" s="103"/>
      <c r="AQ19" s="103"/>
      <c r="AR19" s="103"/>
      <c r="AS19" s="103"/>
      <c r="AT19" s="103"/>
      <c r="AU19" s="103"/>
      <c r="AV19" s="103"/>
      <c r="AW19" s="103"/>
      <c r="AX19" s="103"/>
      <c r="AY19" s="103"/>
      <c r="AZ19" s="103"/>
      <c r="BA19" s="103"/>
      <c r="BB19" s="103"/>
      <c r="BC19" s="24"/>
      <c r="BD19" s="24"/>
      <c r="BE19" s="24"/>
      <c r="BF19" s="24"/>
      <c r="BG19" s="24"/>
      <c r="BH19" s="24"/>
      <c r="BI19" s="24"/>
      <c r="BJ19" s="24"/>
      <c r="BK19" s="24"/>
      <c r="BL19" s="24"/>
      <c r="BM19" s="24"/>
      <c r="BN19" s="24"/>
      <c r="BO19" s="24"/>
      <c r="BP19" s="24"/>
    </row>
    <row r="20" spans="1:68" s="56" customFormat="1" ht="18" customHeight="1" x14ac:dyDescent="0.15">
      <c r="A20" s="336" t="s">
        <v>94</v>
      </c>
      <c r="B20" s="336"/>
      <c r="C20" s="336"/>
      <c r="D20" s="136"/>
      <c r="E20" s="125" t="s">
        <v>5</v>
      </c>
      <c r="F20" s="337"/>
      <c r="G20" s="337"/>
      <c r="H20" s="125" t="s">
        <v>6</v>
      </c>
      <c r="I20" s="337"/>
      <c r="J20" s="337"/>
      <c r="K20" s="336" t="s">
        <v>270</v>
      </c>
      <c r="L20" s="336"/>
      <c r="M20" s="336"/>
      <c r="N20" s="336"/>
      <c r="O20" s="336"/>
      <c r="P20" s="336"/>
      <c r="Q20" s="337"/>
      <c r="R20" s="337"/>
      <c r="S20" s="337"/>
      <c r="T20" s="333" t="s">
        <v>95</v>
      </c>
      <c r="U20" s="333"/>
      <c r="V20" s="333"/>
      <c r="W20" s="333"/>
      <c r="X20" s="333"/>
      <c r="Y20" s="333"/>
      <c r="Z20" s="333"/>
      <c r="AA20" s="333"/>
      <c r="AB20" s="333"/>
      <c r="AC20" s="333"/>
      <c r="AD20" s="333"/>
      <c r="AE20" s="333"/>
      <c r="AF20" s="333"/>
      <c r="AG20" s="333"/>
      <c r="AH20" s="24"/>
      <c r="AI20" s="103"/>
      <c r="AJ20" s="103"/>
      <c r="AK20" s="103"/>
      <c r="AL20" s="103"/>
      <c r="AM20" s="103"/>
      <c r="AN20" s="103"/>
      <c r="AO20" s="103"/>
      <c r="AP20" s="103"/>
      <c r="AQ20" s="103"/>
      <c r="AR20" s="103"/>
      <c r="AS20" s="103"/>
      <c r="AT20" s="103"/>
      <c r="AU20" s="103"/>
      <c r="AV20" s="103"/>
      <c r="AW20" s="103"/>
      <c r="AX20" s="103"/>
      <c r="AY20" s="103"/>
      <c r="AZ20" s="103"/>
      <c r="BA20" s="103"/>
      <c r="BB20" s="103"/>
      <c r="BC20" s="24"/>
      <c r="BD20" s="24"/>
      <c r="BE20" s="24"/>
      <c r="BF20" s="24"/>
      <c r="BG20" s="24"/>
      <c r="BH20" s="24"/>
      <c r="BI20" s="24"/>
      <c r="BJ20" s="24"/>
      <c r="BK20" s="24"/>
      <c r="BL20" s="24"/>
      <c r="BM20" s="24"/>
      <c r="BN20" s="24"/>
      <c r="BO20" s="24"/>
      <c r="BP20" s="24"/>
    </row>
    <row r="21" spans="1:68" s="56" customFormat="1" ht="18" customHeight="1" x14ac:dyDescent="0.15">
      <c r="A21" s="334" t="s">
        <v>133</v>
      </c>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24"/>
      <c r="AI21" s="103"/>
      <c r="AJ21" s="103"/>
      <c r="AK21" s="103"/>
      <c r="AL21" s="103"/>
      <c r="AM21" s="103"/>
      <c r="AN21" s="103"/>
      <c r="AO21" s="103"/>
      <c r="AP21" s="103"/>
      <c r="AQ21" s="103"/>
      <c r="AR21" s="103"/>
      <c r="AS21" s="103"/>
      <c r="AT21" s="103"/>
      <c r="AU21" s="103"/>
      <c r="AV21" s="103"/>
      <c r="AW21" s="103"/>
      <c r="AX21" s="103"/>
      <c r="AY21" s="103"/>
      <c r="AZ21" s="103"/>
      <c r="BA21" s="103"/>
      <c r="BB21" s="103"/>
      <c r="BC21" s="24"/>
      <c r="BD21" s="24"/>
      <c r="BE21" s="24"/>
      <c r="BF21" s="24"/>
      <c r="BG21" s="24"/>
      <c r="BH21" s="24"/>
      <c r="BI21" s="24"/>
      <c r="BJ21" s="24"/>
      <c r="BK21" s="24"/>
      <c r="BL21" s="24"/>
      <c r="BM21" s="24"/>
      <c r="BN21" s="24"/>
      <c r="BO21" s="24"/>
      <c r="BP21" s="24"/>
    </row>
    <row r="22" spans="1:68" s="56" customFormat="1" ht="18" customHeight="1" x14ac:dyDescent="0.15">
      <c r="A22" s="333" t="s">
        <v>258</v>
      </c>
      <c r="B22" s="333"/>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24"/>
      <c r="AI22" s="103"/>
      <c r="AJ22" s="103"/>
      <c r="AK22" s="103"/>
      <c r="AL22" s="103"/>
      <c r="AM22" s="103"/>
      <c r="AN22" s="103"/>
      <c r="AO22" s="103"/>
      <c r="AP22" s="103"/>
      <c r="AQ22" s="103"/>
      <c r="AR22" s="103"/>
      <c r="AS22" s="103"/>
      <c r="AT22" s="103"/>
      <c r="AU22" s="103"/>
      <c r="AV22" s="103"/>
      <c r="AW22" s="103"/>
      <c r="AX22" s="103"/>
      <c r="AY22" s="103"/>
      <c r="AZ22" s="103"/>
      <c r="BA22" s="103"/>
      <c r="BB22" s="103"/>
      <c r="BC22" s="24"/>
      <c r="BD22" s="24"/>
      <c r="BE22" s="24"/>
      <c r="BF22" s="24"/>
      <c r="BG22" s="24"/>
      <c r="BH22" s="24"/>
      <c r="BI22" s="24"/>
      <c r="BJ22" s="24"/>
      <c r="BK22" s="24"/>
      <c r="BL22" s="24"/>
      <c r="BM22" s="24"/>
      <c r="BN22" s="24"/>
      <c r="BO22" s="24"/>
      <c r="BP22" s="24"/>
    </row>
    <row r="23" spans="1:68" ht="18" customHeight="1" x14ac:dyDescent="0.15">
      <c r="A23" s="171" t="s">
        <v>134</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24"/>
      <c r="AI23" s="103"/>
      <c r="AJ23" s="103"/>
      <c r="AK23" s="103"/>
      <c r="AL23" s="103"/>
      <c r="AM23" s="103"/>
      <c r="AN23" s="103"/>
      <c r="AO23" s="103"/>
      <c r="AP23" s="103"/>
      <c r="AQ23" s="103"/>
      <c r="AR23" s="103"/>
      <c r="AS23" s="103"/>
      <c r="AT23" s="103"/>
      <c r="AU23" s="103"/>
      <c r="AV23" s="103"/>
      <c r="AW23" s="103"/>
      <c r="AX23" s="103"/>
      <c r="AY23" s="103"/>
      <c r="AZ23" s="103"/>
      <c r="BA23" s="103"/>
      <c r="BB23" s="103"/>
      <c r="BC23" s="24"/>
      <c r="BD23" s="24"/>
      <c r="BE23" s="24"/>
      <c r="BF23" s="24"/>
      <c r="BG23" s="24"/>
      <c r="BH23" s="24"/>
      <c r="BI23" s="24"/>
      <c r="BJ23" s="24"/>
      <c r="BK23" s="24"/>
      <c r="BL23" s="24"/>
      <c r="BM23" s="24"/>
      <c r="BN23" s="24"/>
      <c r="BO23" s="24"/>
      <c r="BP23" s="24"/>
    </row>
    <row r="24" spans="1:68" ht="18" customHeight="1" x14ac:dyDescent="0.15">
      <c r="AH24" s="24"/>
      <c r="AI24" s="103"/>
      <c r="AJ24" s="103"/>
      <c r="AK24" s="103"/>
      <c r="AL24" s="103"/>
      <c r="AM24" s="103"/>
      <c r="AN24" s="103"/>
      <c r="AO24" s="103"/>
      <c r="AP24" s="103"/>
      <c r="AQ24" s="103"/>
      <c r="AR24" s="103"/>
      <c r="AS24" s="103"/>
      <c r="AT24" s="103"/>
      <c r="AU24" s="103"/>
      <c r="AV24" s="103"/>
      <c r="AW24" s="103"/>
      <c r="AX24" s="103"/>
      <c r="AY24" s="103"/>
      <c r="AZ24" s="103"/>
      <c r="BA24" s="103"/>
      <c r="BB24" s="103"/>
      <c r="BC24" s="24"/>
      <c r="BD24" s="24"/>
      <c r="BE24" s="24"/>
      <c r="BF24" s="24"/>
      <c r="BG24" s="24"/>
      <c r="BH24" s="24"/>
      <c r="BI24" s="24"/>
      <c r="BJ24" s="24"/>
      <c r="BK24" s="24"/>
      <c r="BL24" s="24"/>
      <c r="BM24" s="24"/>
      <c r="BN24" s="24"/>
      <c r="BO24" s="24"/>
      <c r="BP24" s="24"/>
    </row>
    <row r="25" spans="1:68" ht="18" customHeight="1" x14ac:dyDescent="0.15">
      <c r="A25" s="114" t="s">
        <v>20</v>
      </c>
      <c r="AH25" s="24"/>
      <c r="AI25" s="103"/>
      <c r="AJ25" s="103"/>
      <c r="AK25" s="103"/>
      <c r="AL25" s="103"/>
      <c r="AM25" s="103"/>
      <c r="AN25" s="103"/>
      <c r="AO25" s="103"/>
      <c r="AP25" s="103"/>
      <c r="AQ25" s="103"/>
      <c r="AR25" s="103"/>
      <c r="AS25" s="103"/>
      <c r="AT25" s="103"/>
      <c r="AU25" s="103"/>
      <c r="AV25" s="103"/>
      <c r="AW25" s="103"/>
      <c r="AX25" s="103"/>
      <c r="AY25" s="103"/>
      <c r="AZ25" s="103"/>
      <c r="BA25" s="103"/>
      <c r="BB25" s="103"/>
      <c r="BC25" s="24"/>
      <c r="BD25" s="24"/>
      <c r="BE25" s="24"/>
      <c r="BF25" s="24"/>
      <c r="BG25" s="24"/>
      <c r="BH25" s="24"/>
      <c r="BI25" s="24"/>
      <c r="BJ25" s="24"/>
      <c r="BK25" s="24"/>
      <c r="BL25" s="24"/>
      <c r="BM25" s="24"/>
      <c r="BN25" s="24"/>
      <c r="BO25" s="24"/>
      <c r="BP25" s="24"/>
    </row>
    <row r="26" spans="1:68" ht="18" customHeight="1" x14ac:dyDescent="0.15">
      <c r="C26" s="338" t="str">
        <f>IF(第1号様式!C27="","",第1号様式!C27)</f>
        <v/>
      </c>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24"/>
      <c r="AI26" s="103"/>
      <c r="AJ26" s="103"/>
      <c r="AK26" s="103"/>
      <c r="AL26" s="103"/>
      <c r="AM26" s="103"/>
      <c r="AN26" s="103"/>
      <c r="AO26" s="103"/>
      <c r="AP26" s="103"/>
      <c r="AQ26" s="103"/>
      <c r="AR26" s="103"/>
      <c r="AS26" s="103"/>
      <c r="AT26" s="103"/>
      <c r="AU26" s="103"/>
      <c r="AV26" s="103"/>
      <c r="AW26" s="103"/>
      <c r="AX26" s="103"/>
      <c r="AY26" s="103"/>
      <c r="AZ26" s="103"/>
      <c r="BA26" s="103"/>
      <c r="BB26" s="103"/>
      <c r="BC26" s="24"/>
      <c r="BD26" s="24"/>
      <c r="BE26" s="24"/>
      <c r="BF26" s="24"/>
      <c r="BG26" s="24"/>
      <c r="BH26" s="24"/>
      <c r="BI26" s="24"/>
      <c r="BJ26" s="24"/>
      <c r="BK26" s="24"/>
      <c r="BL26" s="24"/>
      <c r="BM26" s="24"/>
      <c r="BN26" s="24"/>
      <c r="BO26" s="24"/>
      <c r="BP26" s="24"/>
    </row>
    <row r="27" spans="1:68" ht="18" customHeight="1" x14ac:dyDescent="0.15">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c r="AA27" s="338"/>
      <c r="AB27" s="338"/>
      <c r="AC27" s="338"/>
      <c r="AD27" s="338"/>
      <c r="AE27" s="338"/>
      <c r="AF27" s="338"/>
      <c r="AG27" s="338"/>
      <c r="AH27" s="24"/>
      <c r="AI27" s="103"/>
      <c r="AJ27" s="103"/>
      <c r="AK27" s="103"/>
      <c r="AL27" s="103"/>
      <c r="AM27" s="103"/>
      <c r="AN27" s="103"/>
      <c r="AO27" s="103"/>
      <c r="AP27" s="103"/>
      <c r="AQ27" s="103"/>
      <c r="AR27" s="103"/>
      <c r="AS27" s="103"/>
      <c r="AT27" s="103"/>
      <c r="AU27" s="103"/>
      <c r="AV27" s="103"/>
      <c r="AW27" s="103"/>
      <c r="AX27" s="103"/>
      <c r="AY27" s="103"/>
      <c r="AZ27" s="103"/>
      <c r="BA27" s="103"/>
      <c r="BB27" s="103"/>
      <c r="BC27" s="24"/>
      <c r="BD27" s="24"/>
      <c r="BE27" s="24"/>
      <c r="BF27" s="24"/>
      <c r="BG27" s="24"/>
      <c r="BH27" s="24"/>
      <c r="BI27" s="24"/>
      <c r="BJ27" s="24"/>
      <c r="BK27" s="24"/>
      <c r="BL27" s="24"/>
      <c r="BM27" s="24"/>
      <c r="BN27" s="24"/>
      <c r="BO27" s="24"/>
      <c r="BP27" s="24"/>
    </row>
    <row r="28" spans="1:68" ht="18" customHeight="1" x14ac:dyDescent="0.15">
      <c r="AH28" s="24"/>
      <c r="AI28" s="103"/>
      <c r="AJ28" s="103"/>
      <c r="AK28" s="103"/>
      <c r="AL28" s="103"/>
      <c r="AM28" s="103"/>
      <c r="AN28" s="103"/>
      <c r="AO28" s="103"/>
      <c r="AP28" s="103"/>
      <c r="AQ28" s="103"/>
      <c r="AR28" s="103"/>
      <c r="AS28" s="103"/>
      <c r="AT28" s="103"/>
      <c r="AU28" s="103"/>
      <c r="AV28" s="103"/>
      <c r="AW28" s="103"/>
      <c r="AX28" s="103"/>
      <c r="AY28" s="103"/>
      <c r="AZ28" s="103"/>
      <c r="BA28" s="103"/>
      <c r="BB28" s="103"/>
      <c r="BC28" s="24"/>
      <c r="BD28" s="24"/>
      <c r="BE28" s="24"/>
      <c r="BF28" s="24"/>
      <c r="BG28" s="24"/>
      <c r="BH28" s="24"/>
      <c r="BI28" s="24"/>
      <c r="BJ28" s="24"/>
      <c r="BK28" s="24"/>
      <c r="BL28" s="24"/>
      <c r="BM28" s="24"/>
      <c r="BN28" s="24"/>
      <c r="BO28" s="24"/>
      <c r="BP28" s="24"/>
    </row>
    <row r="29" spans="1:68" ht="18" customHeight="1" x14ac:dyDescent="0.15">
      <c r="A29" s="114" t="s">
        <v>135</v>
      </c>
      <c r="N29" s="114" t="s">
        <v>22</v>
      </c>
      <c r="O29" s="185" t="str">
        <f>IF(('(第6号様式の2)'!J8)="","",('(第6号様式の2)'!J8))</f>
        <v/>
      </c>
      <c r="P29" s="185"/>
      <c r="Q29" s="185"/>
      <c r="R29" s="185"/>
      <c r="S29" s="185"/>
      <c r="T29" s="185"/>
      <c r="U29" s="114" t="s">
        <v>23</v>
      </c>
      <c r="AH29" s="24"/>
      <c r="AI29" s="103" t="s">
        <v>319</v>
      </c>
      <c r="AJ29" s="103"/>
      <c r="AK29" s="103"/>
      <c r="AL29" s="103"/>
      <c r="AM29" s="103"/>
      <c r="AN29" s="103"/>
      <c r="AO29" s="103"/>
      <c r="AP29" s="103"/>
      <c r="AQ29" s="103"/>
      <c r="AR29" s="103"/>
      <c r="AS29" s="103"/>
      <c r="AT29" s="103"/>
      <c r="AU29" s="103"/>
      <c r="AV29" s="103"/>
      <c r="AW29" s="103"/>
      <c r="AX29" s="103"/>
      <c r="AY29" s="103"/>
      <c r="AZ29" s="103"/>
      <c r="BA29" s="103"/>
      <c r="BB29" s="103"/>
      <c r="BC29" s="24"/>
      <c r="BD29" s="24"/>
      <c r="BE29" s="24"/>
      <c r="BF29" s="24"/>
      <c r="BG29" s="24"/>
      <c r="BH29" s="24"/>
      <c r="BI29" s="24"/>
      <c r="BJ29" s="24"/>
      <c r="BK29" s="24"/>
      <c r="BL29" s="24"/>
      <c r="BM29" s="24"/>
      <c r="BN29" s="24"/>
      <c r="BO29" s="24"/>
      <c r="BP29" s="24"/>
    </row>
    <row r="30" spans="1:68" ht="18" customHeight="1" x14ac:dyDescent="0.15">
      <c r="AH30" s="24"/>
      <c r="AI30" s="103"/>
      <c r="AJ30" s="103" t="s">
        <v>291</v>
      </c>
      <c r="AK30" s="103"/>
      <c r="AL30" s="103"/>
      <c r="AM30" s="103"/>
      <c r="AN30" s="103"/>
      <c r="AO30" s="103"/>
      <c r="AP30" s="103"/>
      <c r="AQ30" s="103"/>
      <c r="AR30" s="103"/>
      <c r="AS30" s="103"/>
      <c r="AT30" s="103"/>
      <c r="AU30" s="103"/>
      <c r="AV30" s="103"/>
      <c r="AW30" s="103"/>
      <c r="AX30" s="103"/>
      <c r="AY30" s="103"/>
      <c r="AZ30" s="103"/>
      <c r="BA30" s="103"/>
      <c r="BB30" s="103"/>
      <c r="BC30" s="24"/>
      <c r="BD30" s="24"/>
      <c r="BE30" s="24"/>
      <c r="BF30" s="24"/>
      <c r="BG30" s="24"/>
      <c r="BH30" s="24"/>
      <c r="BI30" s="24"/>
      <c r="BJ30" s="24"/>
      <c r="BK30" s="24"/>
      <c r="BL30" s="24"/>
      <c r="BM30" s="24"/>
      <c r="BN30" s="24"/>
      <c r="BO30" s="24"/>
      <c r="BP30" s="24"/>
    </row>
    <row r="31" spans="1:68" ht="18" customHeight="1" x14ac:dyDescent="0.15">
      <c r="A31" s="114" t="s">
        <v>259</v>
      </c>
      <c r="AH31" s="24"/>
      <c r="AI31" s="103"/>
      <c r="AJ31" s="103"/>
      <c r="AK31" s="103"/>
      <c r="AL31" s="103"/>
      <c r="AM31" s="103"/>
      <c r="AN31" s="103"/>
      <c r="AO31" s="103"/>
      <c r="AP31" s="103"/>
      <c r="AQ31" s="103"/>
      <c r="AR31" s="103"/>
      <c r="AS31" s="103"/>
      <c r="AT31" s="103"/>
      <c r="AU31" s="103"/>
      <c r="AV31" s="103"/>
      <c r="AW31" s="103"/>
      <c r="AX31" s="103"/>
      <c r="AY31" s="103"/>
      <c r="AZ31" s="103"/>
      <c r="BA31" s="103"/>
      <c r="BB31" s="103"/>
      <c r="BC31" s="24"/>
      <c r="BD31" s="24"/>
      <c r="BE31" s="24"/>
      <c r="BF31" s="24"/>
      <c r="BG31" s="24"/>
      <c r="BH31" s="24"/>
      <c r="BI31" s="24"/>
      <c r="BJ31" s="24"/>
      <c r="BK31" s="24"/>
      <c r="BL31" s="24"/>
      <c r="BM31" s="24"/>
      <c r="BN31" s="24"/>
      <c r="BO31" s="24"/>
      <c r="BP31" s="24"/>
    </row>
    <row r="32" spans="1:68" ht="18" customHeight="1" x14ac:dyDescent="0.1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24"/>
      <c r="AI32" s="103"/>
      <c r="AJ32" s="103"/>
      <c r="AK32" s="103"/>
      <c r="AL32" s="103"/>
      <c r="AM32" s="103"/>
      <c r="AN32" s="103"/>
      <c r="AO32" s="103"/>
      <c r="AP32" s="103"/>
      <c r="AQ32" s="103"/>
      <c r="AR32" s="103"/>
      <c r="AS32" s="103"/>
      <c r="AT32" s="103"/>
      <c r="AU32" s="103"/>
      <c r="AV32" s="103"/>
      <c r="AW32" s="103"/>
      <c r="AX32" s="103"/>
      <c r="AY32" s="103"/>
      <c r="AZ32" s="103"/>
      <c r="BA32" s="103"/>
      <c r="BB32" s="103"/>
      <c r="BC32" s="24"/>
      <c r="BD32" s="24"/>
      <c r="BE32" s="24"/>
      <c r="BF32" s="24"/>
      <c r="BG32" s="24"/>
      <c r="BH32" s="24"/>
      <c r="BI32" s="24"/>
      <c r="BJ32" s="24"/>
      <c r="BK32" s="24"/>
      <c r="BL32" s="24"/>
      <c r="BM32" s="24"/>
      <c r="BN32" s="24"/>
      <c r="BO32" s="24"/>
      <c r="BP32" s="24"/>
    </row>
    <row r="33" spans="1:68" ht="18" customHeight="1" x14ac:dyDescent="0.1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24"/>
      <c r="AI33" s="103"/>
      <c r="AJ33" s="103"/>
      <c r="AK33" s="103"/>
      <c r="AL33" s="103"/>
      <c r="AM33" s="103"/>
      <c r="AN33" s="103"/>
      <c r="AO33" s="103"/>
      <c r="AP33" s="103"/>
      <c r="AQ33" s="103"/>
      <c r="AR33" s="103"/>
      <c r="AS33" s="103"/>
      <c r="AT33" s="103"/>
      <c r="AU33" s="103"/>
      <c r="AV33" s="103"/>
      <c r="AW33" s="103"/>
      <c r="AX33" s="103"/>
      <c r="AY33" s="103"/>
      <c r="AZ33" s="103"/>
      <c r="BA33" s="103"/>
      <c r="BB33" s="103"/>
      <c r="BC33" s="24"/>
      <c r="BD33" s="24"/>
      <c r="BE33" s="24"/>
      <c r="BF33" s="24"/>
      <c r="BG33" s="24"/>
      <c r="BH33" s="24"/>
      <c r="BI33" s="24"/>
      <c r="BJ33" s="24"/>
      <c r="BK33" s="24"/>
      <c r="BL33" s="24"/>
      <c r="BM33" s="24"/>
      <c r="BN33" s="24"/>
      <c r="BO33" s="24"/>
      <c r="BP33" s="24"/>
    </row>
    <row r="34" spans="1:68" ht="18" customHeight="1" x14ac:dyDescent="0.15">
      <c r="AH34" s="24"/>
      <c r="AI34" s="103"/>
      <c r="AJ34" s="103"/>
      <c r="AK34" s="103"/>
      <c r="AL34" s="103"/>
      <c r="AM34" s="103"/>
      <c r="AN34" s="103"/>
      <c r="AO34" s="103"/>
      <c r="AP34" s="103"/>
      <c r="AQ34" s="103"/>
      <c r="AR34" s="103"/>
      <c r="AS34" s="103"/>
      <c r="AT34" s="103"/>
      <c r="AU34" s="103"/>
      <c r="AV34" s="103"/>
      <c r="AW34" s="103"/>
      <c r="AX34" s="103"/>
      <c r="AY34" s="103"/>
      <c r="AZ34" s="103"/>
      <c r="BA34" s="103"/>
      <c r="BB34" s="103"/>
      <c r="BC34" s="24"/>
      <c r="BD34" s="24"/>
      <c r="BE34" s="24"/>
      <c r="BF34" s="24"/>
      <c r="BG34" s="24"/>
      <c r="BH34" s="24"/>
      <c r="BI34" s="24"/>
      <c r="BJ34" s="24"/>
      <c r="BK34" s="24"/>
      <c r="BL34" s="24"/>
      <c r="BM34" s="24"/>
      <c r="BN34" s="24"/>
      <c r="BO34" s="24"/>
      <c r="BP34" s="24"/>
    </row>
    <row r="35" spans="1:68" ht="18" customHeight="1" x14ac:dyDescent="0.15">
      <c r="A35" s="114" t="s">
        <v>136</v>
      </c>
      <c r="AH35" s="24"/>
      <c r="AI35" s="103"/>
      <c r="AJ35" s="103"/>
      <c r="AK35" s="103"/>
      <c r="AL35" s="103"/>
      <c r="AM35" s="103"/>
      <c r="AN35" s="103"/>
      <c r="AO35" s="103"/>
      <c r="AP35" s="103"/>
      <c r="AQ35" s="103"/>
      <c r="AR35" s="103"/>
      <c r="AS35" s="103"/>
      <c r="AT35" s="103"/>
      <c r="AU35" s="103"/>
      <c r="AV35" s="103"/>
      <c r="AW35" s="103"/>
      <c r="AX35" s="103"/>
      <c r="AY35" s="103"/>
      <c r="AZ35" s="103"/>
      <c r="BA35" s="103"/>
      <c r="BB35" s="103"/>
      <c r="BC35" s="24"/>
      <c r="BD35" s="24"/>
      <c r="BE35" s="24"/>
      <c r="BF35" s="24"/>
      <c r="BG35" s="24"/>
      <c r="BH35" s="24"/>
      <c r="BI35" s="24"/>
      <c r="BJ35" s="24"/>
      <c r="BK35" s="24"/>
      <c r="BL35" s="24"/>
      <c r="BM35" s="24"/>
      <c r="BN35" s="24"/>
      <c r="BO35" s="24"/>
      <c r="BP35" s="24"/>
    </row>
    <row r="36" spans="1:68" ht="18" customHeight="1" x14ac:dyDescent="0.15">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24"/>
      <c r="AI36" s="103"/>
      <c r="AJ36" s="103"/>
      <c r="AK36" s="103"/>
      <c r="AL36" s="103"/>
      <c r="AM36" s="103"/>
      <c r="AN36" s="103"/>
      <c r="AO36" s="103"/>
      <c r="AP36" s="103"/>
      <c r="AQ36" s="103"/>
      <c r="AR36" s="103"/>
      <c r="AS36" s="103"/>
      <c r="AT36" s="103"/>
      <c r="AU36" s="103"/>
      <c r="AV36" s="103"/>
      <c r="AW36" s="103"/>
      <c r="AX36" s="103"/>
      <c r="AY36" s="103"/>
      <c r="AZ36" s="103"/>
      <c r="BA36" s="103"/>
      <c r="BB36" s="103"/>
      <c r="BC36" s="24"/>
      <c r="BD36" s="24"/>
      <c r="BE36" s="24"/>
      <c r="BF36" s="24"/>
      <c r="BG36" s="24"/>
      <c r="BH36" s="24"/>
      <c r="BI36" s="24"/>
      <c r="BJ36" s="24"/>
      <c r="BK36" s="24"/>
      <c r="BL36" s="24"/>
      <c r="BM36" s="24"/>
      <c r="BN36" s="24"/>
      <c r="BO36" s="24"/>
      <c r="BP36" s="24"/>
    </row>
    <row r="37" spans="1:68" ht="18" customHeight="1" x14ac:dyDescent="0.15">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24"/>
      <c r="AI37" s="103"/>
      <c r="AJ37" s="103"/>
      <c r="AK37" s="103"/>
      <c r="AL37" s="103"/>
      <c r="AM37" s="103"/>
      <c r="AN37" s="103"/>
      <c r="AO37" s="103"/>
      <c r="AP37" s="103"/>
      <c r="AQ37" s="103"/>
      <c r="AR37" s="103"/>
      <c r="AS37" s="103"/>
      <c r="AT37" s="103"/>
      <c r="AU37" s="103"/>
      <c r="AV37" s="103"/>
      <c r="AW37" s="103"/>
      <c r="AX37" s="103"/>
      <c r="AY37" s="103"/>
      <c r="AZ37" s="103"/>
      <c r="BA37" s="103"/>
      <c r="BB37" s="103"/>
      <c r="BC37" s="24"/>
      <c r="BD37" s="24"/>
      <c r="BE37" s="24"/>
      <c r="BF37" s="24"/>
      <c r="BG37" s="24"/>
      <c r="BH37" s="24"/>
      <c r="BI37" s="24"/>
      <c r="BJ37" s="24"/>
      <c r="BK37" s="24"/>
      <c r="BL37" s="24"/>
      <c r="BM37" s="24"/>
      <c r="BN37" s="24"/>
      <c r="BO37" s="24"/>
      <c r="BP37" s="24"/>
    </row>
    <row r="38" spans="1:68" ht="18" customHeight="1" x14ac:dyDescent="0.15">
      <c r="AH38" s="24"/>
      <c r="AI38" s="103"/>
      <c r="AJ38" s="103"/>
      <c r="AK38" s="103"/>
      <c r="AL38" s="103"/>
      <c r="AM38" s="103"/>
      <c r="AN38" s="103"/>
      <c r="AO38" s="103"/>
      <c r="AP38" s="103"/>
      <c r="AQ38" s="103"/>
      <c r="AR38" s="103"/>
      <c r="AS38" s="103"/>
      <c r="AT38" s="103"/>
      <c r="AU38" s="103"/>
      <c r="AV38" s="103"/>
      <c r="AW38" s="103"/>
      <c r="AX38" s="103"/>
      <c r="AY38" s="103"/>
      <c r="AZ38" s="103"/>
      <c r="BA38" s="103"/>
      <c r="BB38" s="103"/>
      <c r="BC38" s="24"/>
      <c r="BD38" s="24"/>
      <c r="BE38" s="24"/>
      <c r="BF38" s="24"/>
      <c r="BG38" s="24"/>
      <c r="BH38" s="24"/>
      <c r="BI38" s="24"/>
      <c r="BJ38" s="24"/>
      <c r="BK38" s="24"/>
      <c r="BL38" s="24"/>
      <c r="BM38" s="24"/>
      <c r="BN38" s="24"/>
      <c r="BO38" s="24"/>
      <c r="BP38" s="24"/>
    </row>
    <row r="39" spans="1:68" ht="18" customHeight="1" x14ac:dyDescent="0.15">
      <c r="A39" s="114" t="s">
        <v>137</v>
      </c>
      <c r="AH39" s="24"/>
      <c r="AI39" s="103"/>
      <c r="AJ39" s="103"/>
      <c r="AK39" s="103"/>
      <c r="AL39" s="103"/>
      <c r="AM39" s="103"/>
      <c r="AN39" s="103"/>
      <c r="AO39" s="103"/>
      <c r="AP39" s="103"/>
      <c r="AQ39" s="103"/>
      <c r="AR39" s="103"/>
      <c r="AS39" s="103"/>
      <c r="AT39" s="103"/>
      <c r="AU39" s="103"/>
      <c r="AV39" s="103"/>
      <c r="AW39" s="103"/>
      <c r="AX39" s="103"/>
      <c r="AY39" s="103"/>
      <c r="AZ39" s="103"/>
      <c r="BA39" s="103"/>
      <c r="BB39" s="103"/>
      <c r="BC39" s="24"/>
      <c r="BD39" s="24"/>
      <c r="BE39" s="24"/>
      <c r="BF39" s="24"/>
      <c r="BG39" s="24"/>
      <c r="BH39" s="24"/>
      <c r="BI39" s="24"/>
      <c r="BJ39" s="24"/>
      <c r="BK39" s="24"/>
      <c r="BL39" s="24"/>
      <c r="BM39" s="24"/>
      <c r="BN39" s="24"/>
      <c r="BO39" s="24"/>
      <c r="BP39" s="24"/>
    </row>
    <row r="40" spans="1:68" ht="18" customHeight="1" x14ac:dyDescent="0.15">
      <c r="A40" s="114" t="s">
        <v>260</v>
      </c>
      <c r="AH40" s="24"/>
      <c r="AI40" s="103"/>
      <c r="AJ40" s="103"/>
      <c r="AK40" s="103"/>
      <c r="AL40" s="103"/>
      <c r="AM40" s="103"/>
      <c r="AN40" s="103"/>
      <c r="AO40" s="103"/>
      <c r="AP40" s="103"/>
      <c r="AQ40" s="103"/>
      <c r="AR40" s="103"/>
      <c r="AS40" s="103"/>
      <c r="AT40" s="103"/>
      <c r="AU40" s="103"/>
      <c r="AV40" s="103"/>
      <c r="AW40" s="103"/>
      <c r="AX40" s="103"/>
      <c r="AY40" s="103"/>
      <c r="AZ40" s="103"/>
      <c r="BA40" s="103"/>
      <c r="BB40" s="103"/>
      <c r="BC40" s="24"/>
      <c r="BD40" s="24"/>
      <c r="BE40" s="24"/>
      <c r="BF40" s="24"/>
      <c r="BG40" s="24"/>
      <c r="BH40" s="24"/>
      <c r="BI40" s="24"/>
      <c r="BJ40" s="24"/>
      <c r="BK40" s="24"/>
      <c r="BL40" s="24"/>
      <c r="BM40" s="24"/>
      <c r="BN40" s="24"/>
      <c r="BO40" s="24"/>
      <c r="BP40" s="24"/>
    </row>
    <row r="41" spans="1:68" ht="18" customHeight="1" x14ac:dyDescent="0.15">
      <c r="A41" s="114" t="s">
        <v>261</v>
      </c>
      <c r="AH41" s="24"/>
      <c r="AI41" s="103"/>
      <c r="AJ41" s="103"/>
      <c r="AK41" s="103"/>
      <c r="AL41" s="103"/>
      <c r="AM41" s="103"/>
      <c r="AN41" s="103"/>
      <c r="AO41" s="103"/>
      <c r="AP41" s="103"/>
      <c r="AQ41" s="103"/>
      <c r="AR41" s="103"/>
      <c r="AS41" s="103"/>
      <c r="AT41" s="103"/>
      <c r="AU41" s="103"/>
      <c r="AV41" s="103"/>
      <c r="AW41" s="103"/>
      <c r="AX41" s="103"/>
      <c r="AY41" s="103"/>
      <c r="AZ41" s="103"/>
      <c r="BA41" s="103"/>
      <c r="BB41" s="103"/>
      <c r="BC41" s="24"/>
      <c r="BD41" s="24"/>
      <c r="BE41" s="24"/>
      <c r="BF41" s="24"/>
      <c r="BG41" s="24"/>
      <c r="BH41" s="24"/>
      <c r="BI41" s="24"/>
      <c r="BJ41" s="24"/>
      <c r="BK41" s="24"/>
      <c r="BL41" s="24"/>
      <c r="BM41" s="24"/>
      <c r="BN41" s="24"/>
      <c r="BO41" s="24"/>
      <c r="BP41" s="24"/>
    </row>
    <row r="42" spans="1:68" ht="18" customHeight="1" x14ac:dyDescent="0.15">
      <c r="A42" s="114" t="s">
        <v>138</v>
      </c>
      <c r="AH42" s="24"/>
      <c r="AI42" s="103"/>
      <c r="AJ42" s="103"/>
      <c r="AK42" s="103"/>
      <c r="AL42" s="103"/>
      <c r="AM42" s="103"/>
      <c r="AN42" s="103"/>
      <c r="AO42" s="103"/>
      <c r="AP42" s="103"/>
      <c r="AQ42" s="103"/>
      <c r="AR42" s="103"/>
      <c r="AS42" s="103"/>
      <c r="AT42" s="103"/>
      <c r="AU42" s="103"/>
      <c r="AV42" s="103"/>
      <c r="AW42" s="103"/>
      <c r="AX42" s="103"/>
      <c r="AY42" s="103"/>
      <c r="AZ42" s="103"/>
      <c r="BA42" s="103"/>
      <c r="BB42" s="103"/>
      <c r="BC42" s="24"/>
      <c r="BD42" s="24"/>
      <c r="BE42" s="24"/>
      <c r="BF42" s="24"/>
      <c r="BG42" s="24"/>
      <c r="BH42" s="24"/>
      <c r="BI42" s="24"/>
      <c r="BJ42" s="24"/>
      <c r="BK42" s="24"/>
      <c r="BL42" s="24"/>
      <c r="BM42" s="24"/>
      <c r="BN42" s="24"/>
      <c r="BO42" s="24"/>
      <c r="BP42" s="24"/>
    </row>
    <row r="43" spans="1:68" ht="18" customHeight="1" x14ac:dyDescent="0.15">
      <c r="A43" s="114" t="s">
        <v>139</v>
      </c>
      <c r="AH43" s="24"/>
      <c r="AI43" s="103"/>
      <c r="AJ43" s="103"/>
      <c r="AK43" s="103"/>
      <c r="AL43" s="103"/>
      <c r="AM43" s="103"/>
      <c r="AN43" s="103"/>
      <c r="AO43" s="103"/>
      <c r="AP43" s="103"/>
      <c r="AQ43" s="103"/>
      <c r="AR43" s="103"/>
      <c r="AS43" s="103"/>
      <c r="AT43" s="103"/>
      <c r="AU43" s="103"/>
      <c r="AV43" s="103"/>
      <c r="AW43" s="103"/>
      <c r="AX43" s="103"/>
      <c r="AY43" s="103"/>
      <c r="AZ43" s="103"/>
      <c r="BA43" s="103"/>
      <c r="BB43" s="103"/>
      <c r="BC43" s="24"/>
      <c r="BD43" s="24"/>
      <c r="BE43" s="24"/>
      <c r="BF43" s="24"/>
      <c r="BG43" s="24"/>
      <c r="BH43" s="24"/>
      <c r="BI43" s="24"/>
      <c r="BJ43" s="24"/>
      <c r="BK43" s="24"/>
      <c r="BL43" s="24"/>
      <c r="BM43" s="24"/>
      <c r="BN43" s="24"/>
      <c r="BO43" s="24"/>
      <c r="BP43" s="24"/>
    </row>
    <row r="44" spans="1:68" ht="18" customHeight="1" x14ac:dyDescent="0.1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row>
    <row r="45" spans="1:68" ht="18" customHeight="1" x14ac:dyDescent="0.1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row>
    <row r="46" spans="1:68" ht="18" customHeight="1" x14ac:dyDescent="0.15">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row>
    <row r="47" spans="1:68" ht="18"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row>
    <row r="48" spans="1:68" ht="18" customHeight="1" x14ac:dyDescent="0.15">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row>
    <row r="49" spans="1:68" ht="18" customHeight="1"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row>
    <row r="50" spans="1:68" ht="18" customHeight="1" x14ac:dyDescent="0.15">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row>
    <row r="51" spans="1:68" ht="18" customHeight="1"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row>
    <row r="52" spans="1:68" ht="18" customHeight="1"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row>
    <row r="53" spans="1:68" ht="18" customHeight="1" x14ac:dyDescent="0.1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row>
    <row r="54" spans="1:68" ht="18" customHeight="1"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row>
    <row r="55" spans="1:68" ht="18" customHeight="1" x14ac:dyDescent="0.1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row>
    <row r="56" spans="1:68" ht="18" customHeight="1" x14ac:dyDescent="0.15">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row>
    <row r="57" spans="1:68" ht="18"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row>
    <row r="58" spans="1:68" ht="18" customHeight="1" x14ac:dyDescent="0.1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row>
    <row r="59" spans="1:68" ht="18" customHeight="1"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row>
    <row r="60" spans="1:68" ht="18"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row>
    <row r="61" spans="1:68" ht="18"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row>
    <row r="62" spans="1:68" ht="18" customHeight="1"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row>
    <row r="63" spans="1:68" ht="18" customHeight="1"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row>
    <row r="64" spans="1:68" ht="18" customHeight="1"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row>
    <row r="65" spans="1:68" ht="18" customHeight="1" x14ac:dyDescent="0.1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row>
    <row r="66" spans="1:68" ht="18" customHeight="1"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row>
    <row r="67" spans="1:68" ht="18" customHeight="1"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row>
    <row r="68" spans="1:68" ht="18" customHeight="1"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row>
    <row r="69" spans="1:68" ht="18" customHeight="1"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row>
    <row r="70" spans="1:68" ht="18" customHeight="1"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row>
    <row r="71" spans="1:68" ht="18" customHeight="1"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row>
    <row r="72" spans="1:68" ht="18" customHeight="1"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row>
    <row r="73" spans="1:68" ht="18" customHeight="1"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row>
    <row r="74" spans="1:68" ht="18" customHeight="1"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row>
    <row r="75" spans="1:68" ht="18" customHeight="1"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row>
    <row r="76" spans="1:68" ht="18" customHeight="1"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row>
    <row r="77" spans="1:68" ht="18" customHeight="1"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row>
    <row r="78" spans="1:68" ht="18" customHeight="1"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6"/>
      <c r="BD78" s="26"/>
      <c r="BE78" s="26"/>
      <c r="BF78" s="26"/>
      <c r="BG78" s="26"/>
      <c r="BH78" s="26"/>
      <c r="BI78" s="26"/>
      <c r="BJ78" s="26"/>
      <c r="BK78" s="26"/>
      <c r="BL78" s="26"/>
      <c r="BM78" s="26"/>
      <c r="BN78" s="26"/>
      <c r="BO78" s="26"/>
      <c r="BP78" s="26"/>
    </row>
    <row r="79" spans="1:68" ht="18" customHeight="1"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6"/>
      <c r="BD79" s="26"/>
      <c r="BE79" s="26"/>
      <c r="BF79" s="26"/>
      <c r="BG79" s="26"/>
      <c r="BH79" s="26"/>
      <c r="BI79" s="26"/>
      <c r="BJ79" s="26"/>
      <c r="BK79" s="26"/>
      <c r="BL79" s="26"/>
      <c r="BM79" s="26"/>
      <c r="BN79" s="26"/>
      <c r="BO79" s="26"/>
      <c r="BP79" s="26"/>
    </row>
    <row r="80" spans="1:68" ht="18" customHeight="1"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row>
    <row r="81" spans="1:68" ht="18" customHeight="1" x14ac:dyDescent="0.1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row>
    <row r="82" spans="1:68" ht="18" customHeight="1" x14ac:dyDescent="0.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row>
    <row r="83" spans="1:68" ht="18" customHeight="1" x14ac:dyDescent="0.1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row>
    <row r="84" spans="1:68" ht="18" customHeight="1" x14ac:dyDescent="0.15">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row>
    <row r="85" spans="1:68" ht="18" customHeight="1" x14ac:dyDescent="0.15">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row>
    <row r="86" spans="1:68" ht="18" customHeight="1" x14ac:dyDescent="0.15">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row>
    <row r="87" spans="1:68" ht="18" customHeight="1" x14ac:dyDescent="0.15">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row>
    <row r="88" spans="1:68" ht="18" customHeight="1" x14ac:dyDescent="0.15">
      <c r="AK88" s="26"/>
      <c r="AL88" s="26"/>
      <c r="AM88" s="26"/>
      <c r="AN88" s="26"/>
      <c r="AO88" s="26"/>
      <c r="AP88" s="26"/>
      <c r="AQ88" s="26"/>
      <c r="AR88" s="26"/>
      <c r="AS88" s="26"/>
      <c r="AT88" s="26"/>
      <c r="AU88" s="26"/>
      <c r="AV88" s="26"/>
      <c r="AW88" s="26"/>
      <c r="AX88" s="26"/>
      <c r="AY88" s="26"/>
      <c r="AZ88" s="26"/>
      <c r="BA88" s="26"/>
      <c r="BB88" s="26"/>
    </row>
    <row r="89" spans="1:68" ht="18" customHeight="1" x14ac:dyDescent="0.15">
      <c r="AK89" s="26"/>
      <c r="AL89" s="26"/>
      <c r="AM89" s="26"/>
      <c r="AN89" s="26"/>
      <c r="AO89" s="26"/>
      <c r="AP89" s="26"/>
      <c r="AQ89" s="26"/>
      <c r="AR89" s="26"/>
      <c r="AS89" s="26"/>
      <c r="AT89" s="26"/>
      <c r="AU89" s="26"/>
      <c r="AV89" s="26"/>
      <c r="AW89" s="26"/>
      <c r="AX89" s="26"/>
      <c r="AY89" s="26"/>
      <c r="AZ89" s="26"/>
      <c r="BA89" s="26"/>
      <c r="BB89" s="26"/>
    </row>
  </sheetData>
  <sheetProtection sheet="1" objects="1" scenarios="1"/>
  <mergeCells count="44">
    <mergeCell ref="C36:AG37"/>
    <mergeCell ref="A23:AG23"/>
    <mergeCell ref="T20:AG20"/>
    <mergeCell ref="A21:AG21"/>
    <mergeCell ref="A22:AG22"/>
    <mergeCell ref="C32:AG33"/>
    <mergeCell ref="A20:C20"/>
    <mergeCell ref="F20:G20"/>
    <mergeCell ref="I20:J20"/>
    <mergeCell ref="K20:P20"/>
    <mergeCell ref="Q20:S20"/>
    <mergeCell ref="C26:AG27"/>
    <mergeCell ref="O29:T29"/>
    <mergeCell ref="A17:E17"/>
    <mergeCell ref="F17:Q17"/>
    <mergeCell ref="R17:V17"/>
    <mergeCell ref="W17:AG17"/>
    <mergeCell ref="A18:E18"/>
    <mergeCell ref="F18:N18"/>
    <mergeCell ref="O18:Q18"/>
    <mergeCell ref="R18:V18"/>
    <mergeCell ref="W18:AG18"/>
    <mergeCell ref="A16:E16"/>
    <mergeCell ref="F16:Q16"/>
    <mergeCell ref="AI1:AL1"/>
    <mergeCell ref="A3:AG3"/>
    <mergeCell ref="A4:AG4"/>
    <mergeCell ref="AB6:AC6"/>
    <mergeCell ref="AE6:AF6"/>
    <mergeCell ref="R16:V16"/>
    <mergeCell ref="W16:AG16"/>
    <mergeCell ref="A13:E13"/>
    <mergeCell ref="F13:N13"/>
    <mergeCell ref="O13:Q13"/>
    <mergeCell ref="R13:V13"/>
    <mergeCell ref="W13:AG13"/>
    <mergeCell ref="A11:E11"/>
    <mergeCell ref="F11:Q11"/>
    <mergeCell ref="R11:V11"/>
    <mergeCell ref="W11:AG11"/>
    <mergeCell ref="A12:E12"/>
    <mergeCell ref="F12:Q12"/>
    <mergeCell ref="R12:V12"/>
    <mergeCell ref="W12:AG12"/>
  </mergeCells>
  <phoneticPr fontId="3"/>
  <pageMargins left="0.86614173228346458" right="0.6692913385826772" top="0.55118110236220474" bottom="0.55118110236220474" header="0.31496062992125984" footer="0.31496062992125984"/>
  <pageSetup paperSize="9" scale="9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419B-B897-46EC-9180-C11AF6A565B0}">
  <sheetPr>
    <tabColor theme="5" tint="-0.249977111117893"/>
    <pageSetUpPr fitToPage="1"/>
  </sheetPr>
  <dimension ref="A1:BP89"/>
  <sheetViews>
    <sheetView showGridLines="0" showRuler="0" zoomScaleNormal="100" workbookViewId="0">
      <selection activeCell="H1" sqref="H1"/>
    </sheetView>
  </sheetViews>
  <sheetFormatPr defaultColWidth="2.625" defaultRowHeight="18" customHeight="1" x14ac:dyDescent="0.15"/>
  <cols>
    <col min="1" max="4" width="2.625" style="125"/>
    <col min="5" max="5" width="2.625" style="125" customWidth="1"/>
    <col min="6" max="25" width="2.875" style="125" customWidth="1"/>
    <col min="26" max="26" width="1.625" style="125" customWidth="1"/>
    <col min="27" max="27" width="2.625" style="125"/>
    <col min="28" max="28" width="2.625" style="125" customWidth="1"/>
    <col min="29" max="29" width="2.625" style="125"/>
    <col min="30" max="30" width="2.5" style="125" customWidth="1"/>
    <col min="31" max="32" width="2.375" style="125" customWidth="1"/>
    <col min="33" max="33" width="2.625" style="125"/>
    <col min="34" max="34" width="2.625" style="23"/>
    <col min="35" max="37" width="2.625" style="104"/>
    <col min="38" max="38" width="2.625" style="104" customWidth="1"/>
    <col min="39" max="54" width="2.625" style="104"/>
    <col min="55" max="68" width="2.625" style="23"/>
    <col min="69" max="16384" width="2.625" style="56"/>
  </cols>
  <sheetData>
    <row r="1" spans="1:68" ht="18" customHeight="1" x14ac:dyDescent="0.15">
      <c r="A1" s="125" t="s">
        <v>140</v>
      </c>
      <c r="AH1" s="24"/>
      <c r="AI1" s="168" t="s">
        <v>90</v>
      </c>
      <c r="AJ1" s="169"/>
      <c r="AK1" s="169"/>
      <c r="AL1" s="170"/>
      <c r="AM1" s="105"/>
      <c r="AN1" s="105"/>
      <c r="AO1" s="105"/>
      <c r="AP1" s="105"/>
      <c r="AQ1" s="105"/>
      <c r="AR1" s="105"/>
      <c r="AS1" s="105"/>
      <c r="AT1" s="105"/>
      <c r="AU1" s="105"/>
      <c r="AV1" s="105"/>
      <c r="AW1" s="105"/>
      <c r="AX1" s="105"/>
      <c r="AY1" s="105"/>
      <c r="AZ1" s="105"/>
      <c r="BA1" s="105"/>
      <c r="BB1" s="105"/>
      <c r="BC1" s="24"/>
      <c r="BD1" s="24"/>
      <c r="BE1" s="24"/>
      <c r="BF1" s="24"/>
      <c r="BG1" s="24"/>
      <c r="BH1" s="24"/>
      <c r="BI1" s="24"/>
      <c r="BJ1" s="24"/>
      <c r="BK1" s="24"/>
      <c r="BL1" s="24"/>
      <c r="BM1" s="24"/>
      <c r="BN1" s="24"/>
      <c r="BO1" s="24"/>
      <c r="BP1" s="24"/>
    </row>
    <row r="2" spans="1:68" ht="18" customHeight="1" x14ac:dyDescent="0.15">
      <c r="AH2" s="24"/>
      <c r="AI2" s="105"/>
      <c r="AJ2" s="105"/>
      <c r="AK2" s="105"/>
      <c r="AL2" s="105"/>
      <c r="AM2" s="105"/>
      <c r="AN2" s="105"/>
      <c r="AO2" s="105"/>
      <c r="AP2" s="105"/>
      <c r="AQ2" s="105"/>
      <c r="AR2" s="105"/>
      <c r="AS2" s="105"/>
      <c r="AT2" s="105"/>
      <c r="AU2" s="105"/>
      <c r="AV2" s="105"/>
      <c r="AW2" s="105"/>
      <c r="AX2" s="105"/>
      <c r="AY2" s="105"/>
      <c r="AZ2" s="105"/>
      <c r="BA2" s="105"/>
      <c r="BB2" s="105"/>
      <c r="BC2" s="24"/>
      <c r="BD2" s="24"/>
      <c r="BE2" s="24"/>
      <c r="BF2" s="24"/>
      <c r="BG2" s="24"/>
      <c r="BH2" s="24"/>
      <c r="BI2" s="24"/>
      <c r="BJ2" s="24"/>
      <c r="BK2" s="24"/>
      <c r="BL2" s="24"/>
      <c r="BM2" s="24"/>
      <c r="BN2" s="24"/>
      <c r="BO2" s="24"/>
      <c r="BP2" s="24"/>
    </row>
    <row r="3" spans="1:68" ht="18" customHeight="1" x14ac:dyDescent="0.15">
      <c r="A3" s="345" t="s">
        <v>141</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24"/>
      <c r="AI3" s="105"/>
      <c r="AJ3" s="105"/>
      <c r="AK3" s="105"/>
      <c r="AL3" s="105"/>
      <c r="AM3" s="105"/>
      <c r="AN3" s="105"/>
      <c r="AO3" s="105"/>
      <c r="AP3" s="105"/>
      <c r="AQ3" s="105"/>
      <c r="AR3" s="105"/>
      <c r="AS3" s="105"/>
      <c r="AT3" s="105"/>
      <c r="AU3" s="105"/>
      <c r="AV3" s="105"/>
      <c r="AW3" s="105"/>
      <c r="AX3" s="105"/>
      <c r="AY3" s="105"/>
      <c r="AZ3" s="105"/>
      <c r="BA3" s="105"/>
      <c r="BB3" s="105"/>
      <c r="BC3" s="24"/>
      <c r="BD3" s="24"/>
      <c r="BE3" s="24"/>
      <c r="BF3" s="24"/>
      <c r="BG3" s="24"/>
      <c r="BH3" s="24"/>
      <c r="BI3" s="24"/>
      <c r="BJ3" s="24"/>
      <c r="BK3" s="24"/>
      <c r="BL3" s="24"/>
      <c r="BM3" s="24"/>
      <c r="BN3" s="24"/>
      <c r="BO3" s="24"/>
      <c r="BP3" s="24"/>
    </row>
    <row r="4" spans="1:68" ht="18"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24"/>
      <c r="AI4" s="103" t="s">
        <v>289</v>
      </c>
      <c r="AJ4" s="103"/>
      <c r="AK4" s="103"/>
      <c r="AL4" s="103"/>
      <c r="AM4" s="103"/>
      <c r="AN4" s="103"/>
      <c r="AO4" s="103"/>
      <c r="AP4" s="103"/>
      <c r="AQ4" s="103"/>
      <c r="AR4" s="103"/>
      <c r="AS4" s="103"/>
      <c r="AT4" s="103"/>
      <c r="AU4" s="103"/>
      <c r="AV4" s="103"/>
      <c r="AW4" s="103"/>
      <c r="AX4" s="103"/>
      <c r="AY4" s="103"/>
      <c r="AZ4" s="103"/>
      <c r="BA4" s="103"/>
      <c r="BB4" s="103"/>
      <c r="BC4" s="24"/>
      <c r="BD4" s="24"/>
      <c r="BE4" s="24"/>
      <c r="BF4" s="24"/>
      <c r="BG4" s="24"/>
      <c r="BH4" s="24"/>
      <c r="BI4" s="24"/>
      <c r="BJ4" s="24"/>
      <c r="BK4" s="24"/>
      <c r="BL4" s="24"/>
      <c r="BM4" s="24"/>
      <c r="BN4" s="24"/>
      <c r="BO4" s="24"/>
      <c r="BP4" s="24"/>
    </row>
    <row r="5" spans="1:68" ht="18" customHeight="1" x14ac:dyDescent="0.15">
      <c r="A5" s="325" t="s">
        <v>316</v>
      </c>
      <c r="B5" s="325"/>
      <c r="C5" s="325"/>
      <c r="D5" s="325"/>
      <c r="E5" s="325"/>
      <c r="F5" s="325"/>
      <c r="G5" s="325"/>
      <c r="H5" s="325"/>
      <c r="I5" s="325"/>
      <c r="J5" s="62"/>
      <c r="K5" s="346" t="s">
        <v>89</v>
      </c>
      <c r="L5" s="346"/>
      <c r="M5" s="346"/>
      <c r="N5" s="346"/>
      <c r="O5" s="62"/>
      <c r="P5" s="62"/>
      <c r="Q5" s="62"/>
      <c r="R5" s="62"/>
      <c r="S5" s="62"/>
      <c r="T5" s="62"/>
      <c r="U5" s="62"/>
      <c r="V5" s="62"/>
      <c r="W5" s="62"/>
      <c r="X5" s="62"/>
      <c r="Y5" s="62"/>
      <c r="Z5" s="62"/>
      <c r="AA5" s="62"/>
      <c r="AB5" s="62"/>
      <c r="AC5" s="62"/>
      <c r="AD5" s="62"/>
      <c r="AE5" s="62"/>
      <c r="AF5" s="62"/>
      <c r="AG5" s="62"/>
      <c r="AH5" s="24"/>
      <c r="AI5" s="103"/>
      <c r="AJ5" s="103"/>
      <c r="AK5" s="103"/>
      <c r="AL5" s="103"/>
      <c r="AM5" s="103"/>
      <c r="AN5" s="103"/>
      <c r="AO5" s="103"/>
      <c r="AP5" s="103"/>
      <c r="AQ5" s="103"/>
      <c r="AR5" s="103"/>
      <c r="AS5" s="103"/>
      <c r="AT5" s="103"/>
      <c r="AU5" s="103"/>
      <c r="AV5" s="103"/>
      <c r="AW5" s="103"/>
      <c r="AX5" s="103"/>
      <c r="AY5" s="103"/>
      <c r="AZ5" s="103"/>
      <c r="BA5" s="103"/>
      <c r="BB5" s="103"/>
      <c r="BC5" s="24"/>
      <c r="BD5" s="24"/>
      <c r="BE5" s="24"/>
      <c r="BF5" s="24"/>
      <c r="BG5" s="24"/>
      <c r="BH5" s="24"/>
      <c r="BI5" s="24"/>
      <c r="BJ5" s="24"/>
      <c r="BK5" s="24"/>
      <c r="BL5" s="24"/>
      <c r="BM5" s="24"/>
      <c r="BN5" s="24"/>
      <c r="BO5" s="24"/>
      <c r="BP5" s="24"/>
    </row>
    <row r="6" spans="1:68" ht="9" customHeight="1" x14ac:dyDescent="0.15">
      <c r="A6" s="62"/>
      <c r="B6" s="62"/>
      <c r="C6" s="62"/>
      <c r="D6" s="62"/>
      <c r="E6" s="62"/>
      <c r="F6" s="62"/>
      <c r="G6" s="62"/>
      <c r="H6" s="62"/>
      <c r="I6" s="62"/>
      <c r="J6" s="62"/>
      <c r="K6" s="126"/>
      <c r="L6" s="126"/>
      <c r="M6" s="126"/>
      <c r="N6" s="126"/>
      <c r="O6" s="62"/>
      <c r="P6" s="62"/>
      <c r="Q6" s="62"/>
      <c r="R6" s="62"/>
      <c r="S6" s="62"/>
      <c r="T6" s="62"/>
      <c r="U6" s="62"/>
      <c r="V6" s="62"/>
      <c r="W6" s="62"/>
      <c r="X6" s="62"/>
      <c r="Y6" s="62"/>
      <c r="Z6" s="62"/>
      <c r="AA6" s="62"/>
      <c r="AB6" s="62"/>
      <c r="AC6" s="62"/>
      <c r="AD6" s="62"/>
      <c r="AE6" s="62"/>
      <c r="AF6" s="62"/>
      <c r="AG6" s="62"/>
      <c r="AH6" s="24"/>
      <c r="AJ6" s="103"/>
      <c r="AK6" s="103"/>
      <c r="AL6" s="103"/>
      <c r="AM6" s="103"/>
      <c r="AN6" s="103"/>
      <c r="AO6" s="103"/>
      <c r="AP6" s="103"/>
      <c r="AQ6" s="103"/>
      <c r="AR6" s="103"/>
      <c r="AS6" s="103"/>
      <c r="AT6" s="103"/>
      <c r="AU6" s="103"/>
      <c r="AV6" s="103"/>
      <c r="AW6" s="103"/>
      <c r="AX6" s="103"/>
      <c r="AY6" s="103"/>
      <c r="AZ6" s="103"/>
      <c r="BA6" s="103"/>
      <c r="BB6" s="103"/>
      <c r="BC6" s="24"/>
      <c r="BD6" s="24"/>
      <c r="BE6" s="24"/>
      <c r="BF6" s="24"/>
      <c r="BG6" s="24"/>
      <c r="BH6" s="24"/>
      <c r="BI6" s="24"/>
      <c r="BJ6" s="24"/>
      <c r="BK6" s="24"/>
      <c r="BL6" s="24"/>
      <c r="BM6" s="24"/>
      <c r="BN6" s="24"/>
      <c r="BO6" s="24"/>
      <c r="BP6" s="24"/>
    </row>
    <row r="7" spans="1:68" ht="18" customHeight="1" x14ac:dyDescent="0.15">
      <c r="A7" s="347" t="s">
        <v>70</v>
      </c>
      <c r="B7" s="348"/>
      <c r="C7" s="348"/>
      <c r="D7" s="348"/>
      <c r="E7" s="348"/>
      <c r="F7" s="348"/>
      <c r="G7" s="348"/>
      <c r="H7" s="348"/>
      <c r="I7" s="349"/>
      <c r="J7" s="353" t="str">
        <f>IF('(第1号様式の3)'!J7="","",('(第1号様式の3)'!J7))</f>
        <v/>
      </c>
      <c r="K7" s="354"/>
      <c r="L7" s="354"/>
      <c r="M7" s="354"/>
      <c r="N7" s="354"/>
      <c r="O7" s="355"/>
      <c r="P7" s="64" t="s">
        <v>142</v>
      </c>
      <c r="AH7" s="24"/>
      <c r="AI7" s="103" t="s">
        <v>290</v>
      </c>
      <c r="AJ7" s="103"/>
      <c r="AK7" s="103"/>
      <c r="AL7" s="103"/>
      <c r="AM7" s="103"/>
      <c r="AN7" s="103"/>
      <c r="AO7" s="103"/>
      <c r="AP7" s="103"/>
      <c r="AQ7" s="103"/>
      <c r="AR7" s="103"/>
      <c r="AS7" s="103"/>
      <c r="AT7" s="103"/>
      <c r="AU7" s="103"/>
      <c r="AV7" s="103"/>
      <c r="AW7" s="103"/>
      <c r="AX7" s="103"/>
      <c r="AY7" s="103"/>
      <c r="AZ7" s="103"/>
      <c r="BA7" s="103"/>
      <c r="BB7" s="103"/>
      <c r="BC7" s="24"/>
      <c r="BD7" s="24"/>
      <c r="BE7" s="24"/>
      <c r="BF7" s="24"/>
      <c r="BG7" s="24"/>
      <c r="BH7" s="24"/>
      <c r="BI7" s="24"/>
      <c r="BJ7" s="24"/>
      <c r="BK7" s="24"/>
      <c r="BL7" s="24"/>
      <c r="BM7" s="24"/>
      <c r="BN7" s="24"/>
      <c r="BO7" s="24"/>
      <c r="BP7" s="24"/>
    </row>
    <row r="8" spans="1:68" ht="18" customHeight="1" x14ac:dyDescent="0.15">
      <c r="A8" s="350"/>
      <c r="B8" s="351"/>
      <c r="C8" s="351"/>
      <c r="D8" s="351"/>
      <c r="E8" s="351"/>
      <c r="F8" s="351"/>
      <c r="G8" s="351"/>
      <c r="H8" s="351"/>
      <c r="I8" s="352"/>
      <c r="J8" s="356" t="str">
        <f>R37</f>
        <v/>
      </c>
      <c r="K8" s="357"/>
      <c r="L8" s="357"/>
      <c r="M8" s="357"/>
      <c r="N8" s="357"/>
      <c r="O8" s="358"/>
      <c r="P8" s="64" t="s">
        <v>143</v>
      </c>
      <c r="AH8" s="24"/>
      <c r="AI8" s="103"/>
      <c r="AJ8" s="103"/>
      <c r="AK8" s="103"/>
      <c r="AL8" s="103"/>
      <c r="AM8" s="103"/>
      <c r="AN8" s="103"/>
      <c r="AO8" s="103"/>
      <c r="AP8" s="103"/>
      <c r="AQ8" s="103"/>
      <c r="AR8" s="103"/>
      <c r="AS8" s="103"/>
      <c r="AT8" s="103"/>
      <c r="AU8" s="103"/>
      <c r="AV8" s="103"/>
      <c r="AW8" s="103"/>
      <c r="AX8" s="103"/>
      <c r="AY8" s="103"/>
      <c r="AZ8" s="103"/>
      <c r="BA8" s="103"/>
      <c r="BB8" s="103"/>
      <c r="BC8" s="24"/>
      <c r="BD8" s="24"/>
      <c r="BE8" s="24"/>
      <c r="BF8" s="24"/>
      <c r="BG8" s="24"/>
      <c r="BH8" s="24"/>
      <c r="BI8" s="24"/>
      <c r="BJ8" s="24"/>
      <c r="BK8" s="24"/>
      <c r="BL8" s="24"/>
      <c r="BM8" s="24"/>
      <c r="BN8" s="24"/>
      <c r="BO8" s="24"/>
      <c r="BP8" s="24"/>
    </row>
    <row r="9" spans="1:68" ht="18" customHeight="1" x14ac:dyDescent="0.15">
      <c r="A9" s="347" t="s">
        <v>71</v>
      </c>
      <c r="B9" s="348"/>
      <c r="C9" s="348"/>
      <c r="D9" s="348"/>
      <c r="E9" s="348"/>
      <c r="F9" s="348"/>
      <c r="G9" s="348"/>
      <c r="H9" s="348"/>
      <c r="I9" s="349"/>
      <c r="J9" s="353" t="str">
        <f>IF('(第1号様式の3)'!J9="","",('(第1号様式の3)'!J9))</f>
        <v/>
      </c>
      <c r="K9" s="354"/>
      <c r="L9" s="354"/>
      <c r="M9" s="354"/>
      <c r="N9" s="354"/>
      <c r="O9" s="355"/>
      <c r="AH9" s="24"/>
      <c r="AI9" s="103"/>
      <c r="AJ9" s="103" t="s">
        <v>295</v>
      </c>
      <c r="AK9" s="103"/>
      <c r="AL9" s="103"/>
      <c r="AM9" s="103"/>
      <c r="AN9" s="103"/>
      <c r="AO9" s="103"/>
      <c r="AP9" s="103"/>
      <c r="AQ9" s="103"/>
      <c r="AR9" s="103"/>
      <c r="AS9" s="103"/>
      <c r="AT9" s="103"/>
      <c r="AU9" s="103"/>
      <c r="AV9" s="103"/>
      <c r="AW9" s="103"/>
      <c r="AX9" s="103"/>
      <c r="AY9" s="103"/>
      <c r="AZ9" s="103"/>
      <c r="BA9" s="103"/>
      <c r="BB9" s="103"/>
      <c r="BC9" s="24"/>
      <c r="BD9" s="24"/>
      <c r="BE9" s="24"/>
      <c r="BF9" s="24"/>
      <c r="BG9" s="24"/>
      <c r="BH9" s="24"/>
      <c r="BI9" s="24"/>
      <c r="BJ9" s="24"/>
      <c r="BK9" s="24"/>
      <c r="BL9" s="24"/>
      <c r="BM9" s="24"/>
      <c r="BN9" s="24"/>
      <c r="BO9" s="24"/>
      <c r="BP9" s="24"/>
    </row>
    <row r="10" spans="1:68" ht="18" customHeight="1" x14ac:dyDescent="0.15">
      <c r="A10" s="350"/>
      <c r="B10" s="351"/>
      <c r="C10" s="351"/>
      <c r="D10" s="351"/>
      <c r="E10" s="351"/>
      <c r="F10" s="351"/>
      <c r="G10" s="351"/>
      <c r="H10" s="351"/>
      <c r="I10" s="352"/>
      <c r="J10" s="371"/>
      <c r="K10" s="372"/>
      <c r="L10" s="372"/>
      <c r="M10" s="372"/>
      <c r="N10" s="372"/>
      <c r="O10" s="373"/>
      <c r="P10" s="95" t="str">
        <f>IF(J$14=F$37,""," ←計①-②と合いません")</f>
        <v/>
      </c>
      <c r="Q10" s="95"/>
      <c r="R10" s="95"/>
      <c r="S10" s="95"/>
      <c r="T10" s="95"/>
      <c r="U10" s="95"/>
      <c r="V10" s="95"/>
      <c r="W10" s="95"/>
      <c r="X10" s="95"/>
      <c r="Y10" s="95"/>
      <c r="Z10" s="95"/>
      <c r="AA10" s="95"/>
      <c r="AB10" s="95"/>
      <c r="AC10" s="95"/>
      <c r="AD10" s="95"/>
      <c r="AE10" s="95"/>
      <c r="AF10" s="95"/>
      <c r="AG10" s="95"/>
      <c r="AH10" s="24"/>
      <c r="AI10" s="103"/>
      <c r="AJ10" s="103"/>
      <c r="AK10" s="103"/>
      <c r="AL10" s="103"/>
      <c r="AM10" s="103"/>
      <c r="AN10" s="103"/>
      <c r="AO10" s="103"/>
      <c r="AP10" s="103"/>
      <c r="AQ10" s="103"/>
      <c r="AR10" s="103"/>
      <c r="AS10" s="103"/>
      <c r="AT10" s="103"/>
      <c r="AU10" s="103"/>
      <c r="AV10" s="103"/>
      <c r="AW10" s="103"/>
      <c r="AX10" s="103"/>
      <c r="AY10" s="103"/>
      <c r="AZ10" s="103"/>
      <c r="BA10" s="103"/>
      <c r="BB10" s="103"/>
      <c r="BC10" s="24"/>
      <c r="BD10" s="24"/>
      <c r="BE10" s="24"/>
      <c r="BF10" s="24"/>
      <c r="BG10" s="24"/>
      <c r="BH10" s="24"/>
      <c r="BI10" s="24"/>
      <c r="BJ10" s="24"/>
      <c r="BK10" s="24"/>
      <c r="BL10" s="24"/>
      <c r="BM10" s="24"/>
      <c r="BN10" s="24"/>
      <c r="BO10" s="24"/>
      <c r="BP10" s="24"/>
    </row>
    <row r="11" spans="1:68" ht="18" customHeight="1" x14ac:dyDescent="0.15">
      <c r="A11" s="361" t="s">
        <v>74</v>
      </c>
      <c r="B11" s="348"/>
      <c r="C11" s="348"/>
      <c r="D11" s="348"/>
      <c r="E11" s="348"/>
      <c r="F11" s="348"/>
      <c r="G11" s="348"/>
      <c r="H11" s="348"/>
      <c r="I11" s="349"/>
      <c r="J11" s="353" t="str">
        <f>IF('(第1号様式の3)'!J11="","",('(第1号様式の3)'!J11))</f>
        <v/>
      </c>
      <c r="K11" s="354"/>
      <c r="L11" s="354"/>
      <c r="M11" s="354"/>
      <c r="N11" s="354"/>
      <c r="O11" s="355"/>
      <c r="P11" s="95"/>
      <c r="Q11" s="95"/>
      <c r="R11" s="95"/>
      <c r="S11" s="95"/>
      <c r="T11" s="95"/>
      <c r="U11" s="95"/>
      <c r="V11" s="95"/>
      <c r="W11" s="95"/>
      <c r="X11" s="95"/>
      <c r="Y11" s="95"/>
      <c r="Z11" s="95"/>
      <c r="AA11" s="95"/>
      <c r="AB11" s="95"/>
      <c r="AC11" s="95"/>
      <c r="AD11" s="95"/>
      <c r="AE11" s="95"/>
      <c r="AF11" s="95"/>
      <c r="AG11" s="95"/>
      <c r="AH11" s="24"/>
      <c r="AI11" s="103"/>
      <c r="AJ11" s="103"/>
      <c r="AK11" s="103"/>
      <c r="AL11" s="103"/>
      <c r="AM11" s="103"/>
      <c r="AN11" s="103"/>
      <c r="AO11" s="103"/>
      <c r="AP11" s="103"/>
      <c r="AQ11" s="103"/>
      <c r="AR11" s="103"/>
      <c r="AS11" s="103"/>
      <c r="AT11" s="103"/>
      <c r="AU11" s="103"/>
      <c r="AV11" s="103"/>
      <c r="AW11" s="103"/>
      <c r="AX11" s="103"/>
      <c r="AY11" s="103"/>
      <c r="AZ11" s="103"/>
      <c r="BA11" s="103"/>
      <c r="BB11" s="103"/>
      <c r="BC11" s="24"/>
      <c r="BD11" s="24"/>
      <c r="BE11" s="24"/>
      <c r="BF11" s="24"/>
      <c r="BG11" s="24"/>
      <c r="BH11" s="24"/>
      <c r="BI11" s="24"/>
      <c r="BJ11" s="24"/>
      <c r="BK11" s="24"/>
      <c r="BL11" s="24"/>
      <c r="BM11" s="24"/>
      <c r="BN11" s="24"/>
      <c r="BO11" s="24"/>
      <c r="BP11" s="24"/>
    </row>
    <row r="12" spans="1:68" ht="18" customHeight="1" thickBot="1" x14ac:dyDescent="0.2">
      <c r="A12" s="65" t="s">
        <v>75</v>
      </c>
      <c r="B12" s="362"/>
      <c r="C12" s="362"/>
      <c r="D12" s="362"/>
      <c r="E12" s="362"/>
      <c r="F12" s="362"/>
      <c r="G12" s="362"/>
      <c r="H12" s="362"/>
      <c r="I12" s="66" t="s">
        <v>76</v>
      </c>
      <c r="J12" s="363"/>
      <c r="K12" s="364"/>
      <c r="L12" s="364"/>
      <c r="M12" s="364"/>
      <c r="N12" s="364"/>
      <c r="O12" s="365"/>
      <c r="P12" s="95" t="str">
        <f>IF(J$14=F$37,""," ←計①-②と合いません")</f>
        <v/>
      </c>
      <c r="Q12" s="133"/>
      <c r="R12" s="133"/>
      <c r="S12" s="133"/>
      <c r="T12" s="133"/>
      <c r="U12" s="133"/>
      <c r="V12" s="133"/>
      <c r="W12" s="133"/>
      <c r="X12" s="133"/>
      <c r="Y12" s="133"/>
      <c r="Z12" s="133"/>
      <c r="AA12" s="133"/>
      <c r="AB12" s="133"/>
      <c r="AC12" s="133"/>
      <c r="AD12" s="133"/>
      <c r="AE12" s="133"/>
      <c r="AF12" s="133"/>
      <c r="AG12" s="133"/>
      <c r="AH12" s="24"/>
      <c r="AI12" s="103"/>
      <c r="AJ12" s="103"/>
      <c r="AK12" s="103"/>
      <c r="AL12" s="103"/>
      <c r="AM12" s="103"/>
      <c r="AN12" s="103"/>
      <c r="AO12" s="103"/>
      <c r="AP12" s="103"/>
      <c r="AQ12" s="103"/>
      <c r="AR12" s="103"/>
      <c r="AS12" s="103"/>
      <c r="AT12" s="103"/>
      <c r="AU12" s="103"/>
      <c r="AV12" s="103"/>
      <c r="AW12" s="103"/>
      <c r="AX12" s="103"/>
      <c r="AY12" s="103"/>
      <c r="AZ12" s="103"/>
      <c r="BA12" s="103"/>
      <c r="BB12" s="103"/>
      <c r="BC12" s="24"/>
      <c r="BD12" s="24"/>
      <c r="BE12" s="24"/>
      <c r="BF12" s="24"/>
      <c r="BG12" s="24"/>
      <c r="BH12" s="24"/>
      <c r="BI12" s="24"/>
      <c r="BJ12" s="24"/>
      <c r="BK12" s="24"/>
      <c r="BL12" s="24"/>
      <c r="BM12" s="24"/>
      <c r="BN12" s="24"/>
      <c r="BO12" s="24"/>
      <c r="BP12" s="24"/>
    </row>
    <row r="13" spans="1:68" ht="18" customHeight="1" thickTop="1" x14ac:dyDescent="0.15">
      <c r="A13" s="366" t="s">
        <v>72</v>
      </c>
      <c r="B13" s="367"/>
      <c r="C13" s="367"/>
      <c r="D13" s="367"/>
      <c r="E13" s="367"/>
      <c r="F13" s="367"/>
      <c r="G13" s="367"/>
      <c r="H13" s="367"/>
      <c r="I13" s="367"/>
      <c r="J13" s="353" t="str">
        <f>IF('(第1号様式の3)'!J13="","",('(第1号様式の3)'!J13))</f>
        <v/>
      </c>
      <c r="K13" s="354"/>
      <c r="L13" s="354"/>
      <c r="M13" s="354"/>
      <c r="N13" s="354"/>
      <c r="O13" s="355"/>
      <c r="P13" s="95"/>
      <c r="Q13" s="95"/>
      <c r="R13" s="95"/>
      <c r="S13" s="95"/>
      <c r="T13" s="95"/>
      <c r="U13" s="95"/>
      <c r="V13" s="95"/>
      <c r="W13" s="95"/>
      <c r="X13" s="95"/>
      <c r="Y13" s="95"/>
      <c r="Z13" s="95"/>
      <c r="AA13" s="95"/>
      <c r="AB13" s="95"/>
      <c r="AC13" s="95"/>
      <c r="AD13" s="95"/>
      <c r="AE13" s="95"/>
      <c r="AF13" s="95"/>
      <c r="AG13" s="95"/>
      <c r="AH13" s="24"/>
      <c r="AI13" s="103"/>
      <c r="AJ13" s="103"/>
      <c r="AK13" s="103"/>
      <c r="AL13" s="103"/>
      <c r="AM13" s="103"/>
      <c r="AN13" s="103"/>
      <c r="AO13" s="103"/>
      <c r="AP13" s="103"/>
      <c r="AQ13" s="103"/>
      <c r="AR13" s="103"/>
      <c r="AS13" s="103"/>
      <c r="AT13" s="103"/>
      <c r="AU13" s="103"/>
      <c r="AV13" s="103"/>
      <c r="AW13" s="103"/>
      <c r="AX13" s="103"/>
      <c r="AY13" s="103"/>
      <c r="AZ13" s="103"/>
      <c r="BA13" s="103"/>
      <c r="BB13" s="103"/>
      <c r="BC13" s="24"/>
      <c r="BD13" s="24"/>
      <c r="BE13" s="24"/>
      <c r="BF13" s="24"/>
      <c r="BG13" s="24"/>
      <c r="BH13" s="24"/>
      <c r="BI13" s="24"/>
      <c r="BJ13" s="24"/>
      <c r="BK13" s="24"/>
      <c r="BL13" s="24"/>
      <c r="BM13" s="24"/>
      <c r="BN13" s="24"/>
      <c r="BO13" s="24"/>
      <c r="BP13" s="24"/>
    </row>
    <row r="14" spans="1:68" ht="18" customHeight="1" x14ac:dyDescent="0.15">
      <c r="A14" s="350"/>
      <c r="B14" s="351"/>
      <c r="C14" s="351"/>
      <c r="D14" s="351"/>
      <c r="E14" s="351"/>
      <c r="F14" s="351"/>
      <c r="G14" s="351"/>
      <c r="H14" s="351"/>
      <c r="I14" s="351"/>
      <c r="J14" s="368" t="str">
        <f>IF(J8="","",SUM(J8,J10,J12))</f>
        <v/>
      </c>
      <c r="K14" s="369"/>
      <c r="L14" s="369"/>
      <c r="M14" s="369"/>
      <c r="N14" s="369"/>
      <c r="O14" s="370"/>
      <c r="P14" s="359" t="str">
        <f>IF(J14="","",IF((J14-J13)=0,"",(J14-J13)))</f>
        <v/>
      </c>
      <c r="Q14" s="360"/>
      <c r="R14" s="360"/>
      <c r="S14" s="360"/>
      <c r="T14" s="131" t="str">
        <f>IF(P14="",""," ←実績時で差がある場合に表示")</f>
        <v/>
      </c>
      <c r="U14" s="95"/>
      <c r="V14" s="95"/>
      <c r="W14" s="95"/>
      <c r="X14" s="95"/>
      <c r="Y14" s="95"/>
      <c r="Z14" s="95"/>
      <c r="AA14" s="95"/>
      <c r="AB14" s="95"/>
      <c r="AC14" s="95"/>
      <c r="AD14" s="95"/>
      <c r="AE14" s="95"/>
      <c r="AF14" s="95"/>
      <c r="AG14" s="95"/>
      <c r="AH14" s="24"/>
      <c r="AI14" s="103"/>
      <c r="AJ14" s="103"/>
      <c r="AK14" s="103"/>
      <c r="AL14" s="103"/>
      <c r="AM14" s="103"/>
      <c r="AN14" s="103"/>
      <c r="AO14" s="103"/>
      <c r="AP14" s="103"/>
      <c r="AQ14" s="103"/>
      <c r="AR14" s="103"/>
      <c r="AS14" s="103"/>
      <c r="AT14" s="103"/>
      <c r="AU14" s="103"/>
      <c r="AV14" s="103"/>
      <c r="AW14" s="103"/>
      <c r="AX14" s="103"/>
      <c r="AY14" s="103"/>
      <c r="AZ14" s="103"/>
      <c r="BA14" s="103"/>
      <c r="BB14" s="103"/>
      <c r="BC14" s="24"/>
      <c r="BD14" s="24"/>
      <c r="BE14" s="24"/>
      <c r="BF14" s="24"/>
      <c r="BG14" s="24"/>
      <c r="BH14" s="24"/>
      <c r="BI14" s="24"/>
      <c r="BJ14" s="24"/>
      <c r="BK14" s="24"/>
      <c r="BL14" s="24"/>
      <c r="BM14" s="24"/>
      <c r="BN14" s="24"/>
      <c r="BO14" s="24"/>
      <c r="BP14" s="24"/>
    </row>
    <row r="15" spans="1:68" ht="18" customHeight="1" x14ac:dyDescent="0.15">
      <c r="AH15" s="24"/>
      <c r="AI15" s="103"/>
      <c r="AJ15" s="103"/>
      <c r="AK15" s="103"/>
      <c r="AL15" s="103"/>
      <c r="AM15" s="103"/>
      <c r="AN15" s="103"/>
      <c r="AO15" s="103"/>
      <c r="AP15" s="103"/>
      <c r="AQ15" s="103"/>
      <c r="AR15" s="103"/>
      <c r="AS15" s="103"/>
      <c r="AT15" s="103"/>
      <c r="AU15" s="103"/>
      <c r="AV15" s="103"/>
      <c r="AW15" s="103"/>
      <c r="AX15" s="103"/>
      <c r="AY15" s="103"/>
      <c r="AZ15" s="103"/>
      <c r="BA15" s="103"/>
      <c r="BB15" s="103"/>
      <c r="BC15" s="24"/>
      <c r="BD15" s="24"/>
      <c r="BE15" s="24"/>
      <c r="BF15" s="24"/>
      <c r="BG15" s="24"/>
      <c r="BH15" s="24"/>
      <c r="BI15" s="24"/>
      <c r="BJ15" s="24"/>
      <c r="BK15" s="24"/>
      <c r="BL15" s="24"/>
      <c r="BM15" s="24"/>
      <c r="BN15" s="24"/>
      <c r="BO15" s="24"/>
      <c r="BP15" s="24"/>
    </row>
    <row r="16" spans="1:68" ht="18" customHeight="1" x14ac:dyDescent="0.15">
      <c r="AH16" s="24"/>
      <c r="AI16" s="103"/>
      <c r="AJ16" s="103"/>
      <c r="AK16" s="103"/>
      <c r="AL16" s="103"/>
      <c r="AM16" s="103"/>
      <c r="AN16" s="103"/>
      <c r="AO16" s="103"/>
      <c r="AP16" s="103"/>
      <c r="AQ16" s="103"/>
      <c r="AR16" s="103"/>
      <c r="AS16" s="103"/>
      <c r="AT16" s="103"/>
      <c r="AU16" s="103"/>
      <c r="AV16" s="103"/>
      <c r="AW16" s="103"/>
      <c r="AX16" s="103"/>
      <c r="AY16" s="103"/>
      <c r="AZ16" s="103"/>
      <c r="BA16" s="103"/>
      <c r="BB16" s="103"/>
      <c r="BC16" s="24"/>
      <c r="BD16" s="24"/>
      <c r="BE16" s="24"/>
      <c r="BF16" s="24"/>
      <c r="BG16" s="24"/>
      <c r="BH16" s="24"/>
      <c r="BI16" s="24"/>
      <c r="BJ16" s="24"/>
      <c r="BK16" s="24"/>
      <c r="BL16" s="24"/>
      <c r="BM16" s="24"/>
      <c r="BN16" s="24"/>
      <c r="BO16" s="24"/>
      <c r="BP16" s="24"/>
    </row>
    <row r="17" spans="1:68" ht="18" customHeight="1" x14ac:dyDescent="0.15">
      <c r="A17" s="125" t="s">
        <v>73</v>
      </c>
      <c r="H17" s="125" t="s">
        <v>115</v>
      </c>
      <c r="AC17" s="346" t="s">
        <v>89</v>
      </c>
      <c r="AD17" s="346"/>
      <c r="AE17" s="346"/>
      <c r="AF17" s="346"/>
      <c r="AH17" s="24"/>
      <c r="AI17" s="103" t="s">
        <v>296</v>
      </c>
      <c r="AJ17" s="103"/>
      <c r="AK17" s="103"/>
      <c r="AL17" s="103"/>
      <c r="AM17" s="103"/>
      <c r="AN17" s="103"/>
      <c r="AO17" s="103"/>
      <c r="AP17" s="103"/>
      <c r="AQ17" s="103"/>
      <c r="AR17" s="103"/>
      <c r="AS17" s="103"/>
      <c r="AT17" s="103"/>
      <c r="AU17" s="103"/>
      <c r="AV17" s="103"/>
      <c r="AW17" s="103"/>
      <c r="AX17" s="103"/>
      <c r="AY17" s="103"/>
      <c r="AZ17" s="103"/>
      <c r="BA17" s="103"/>
      <c r="BB17" s="103"/>
      <c r="BC17" s="24"/>
      <c r="BD17" s="24"/>
      <c r="BE17" s="24"/>
      <c r="BF17" s="24"/>
      <c r="BG17" s="24"/>
      <c r="BH17" s="24"/>
      <c r="BI17" s="24"/>
      <c r="BJ17" s="24"/>
      <c r="BK17" s="24"/>
      <c r="BL17" s="24"/>
      <c r="BM17" s="24"/>
      <c r="BN17" s="24"/>
      <c r="BO17" s="24"/>
      <c r="BP17" s="24"/>
    </row>
    <row r="18" spans="1:68" ht="9" customHeight="1" x14ac:dyDescent="0.15">
      <c r="AC18" s="126"/>
      <c r="AD18" s="126"/>
      <c r="AE18" s="126"/>
      <c r="AF18" s="126"/>
      <c r="AH18" s="24"/>
      <c r="AI18" s="103"/>
      <c r="AJ18" s="103"/>
      <c r="AK18" s="103"/>
      <c r="AL18" s="103"/>
      <c r="AM18" s="103"/>
      <c r="AN18" s="103"/>
      <c r="AO18" s="103"/>
      <c r="AP18" s="103"/>
      <c r="AQ18" s="103"/>
      <c r="AR18" s="103"/>
      <c r="AS18" s="103"/>
      <c r="AT18" s="103"/>
      <c r="AU18" s="103"/>
      <c r="AV18" s="103"/>
      <c r="AW18" s="103"/>
      <c r="AX18" s="103"/>
      <c r="AY18" s="103"/>
      <c r="AZ18" s="103"/>
      <c r="BA18" s="103"/>
      <c r="BB18" s="103"/>
      <c r="BC18" s="24"/>
      <c r="BD18" s="24"/>
      <c r="BE18" s="24"/>
      <c r="BF18" s="24"/>
      <c r="BG18" s="24"/>
      <c r="BH18" s="24"/>
      <c r="BI18" s="24"/>
      <c r="BJ18" s="24"/>
      <c r="BK18" s="24"/>
      <c r="BL18" s="24"/>
      <c r="BM18" s="24"/>
      <c r="BN18" s="24"/>
      <c r="BO18" s="24"/>
      <c r="BP18" s="24"/>
    </row>
    <row r="19" spans="1:68" ht="18" customHeight="1" x14ac:dyDescent="0.15">
      <c r="A19" s="300" t="s">
        <v>317</v>
      </c>
      <c r="B19" s="301"/>
      <c r="C19" s="301"/>
      <c r="D19" s="301"/>
      <c r="E19" s="302"/>
      <c r="F19" s="374" t="s">
        <v>269</v>
      </c>
      <c r="G19" s="375"/>
      <c r="H19" s="375"/>
      <c r="I19" s="376"/>
      <c r="J19" s="382" t="s">
        <v>80</v>
      </c>
      <c r="K19" s="383"/>
      <c r="L19" s="383"/>
      <c r="M19" s="384"/>
      <c r="N19" s="391" t="s">
        <v>81</v>
      </c>
      <c r="O19" s="392"/>
      <c r="P19" s="392"/>
      <c r="Q19" s="393"/>
      <c r="R19" s="400" t="s">
        <v>82</v>
      </c>
      <c r="S19" s="401"/>
      <c r="T19" s="401"/>
      <c r="U19" s="401"/>
      <c r="V19" s="401"/>
      <c r="W19" s="401"/>
      <c r="X19" s="401"/>
      <c r="Y19" s="402"/>
      <c r="Z19" s="300" t="s">
        <v>271</v>
      </c>
      <c r="AA19" s="301"/>
      <c r="AB19" s="301"/>
      <c r="AC19" s="301"/>
      <c r="AD19" s="301"/>
      <c r="AE19" s="301"/>
      <c r="AF19" s="301"/>
      <c r="AG19" s="302"/>
      <c r="AH19" s="24"/>
      <c r="AI19" s="103"/>
      <c r="AJ19" s="103"/>
      <c r="AK19" s="103"/>
      <c r="AL19" s="103"/>
      <c r="AM19" s="103"/>
      <c r="AN19" s="103"/>
      <c r="AO19" s="103"/>
      <c r="AP19" s="103"/>
      <c r="AQ19" s="103"/>
      <c r="AR19" s="103"/>
      <c r="AS19" s="103"/>
      <c r="AT19" s="103"/>
      <c r="AU19" s="103"/>
      <c r="AV19" s="103"/>
      <c r="AW19" s="103"/>
      <c r="AX19" s="103"/>
      <c r="AY19" s="103"/>
      <c r="AZ19" s="103"/>
      <c r="BA19" s="103"/>
      <c r="BB19" s="103"/>
      <c r="BC19" s="24"/>
      <c r="BD19" s="24"/>
      <c r="BE19" s="24"/>
      <c r="BF19" s="24"/>
      <c r="BG19" s="24"/>
      <c r="BH19" s="24"/>
      <c r="BI19" s="24"/>
      <c r="BJ19" s="24"/>
      <c r="BK19" s="24"/>
      <c r="BL19" s="24"/>
      <c r="BM19" s="24"/>
      <c r="BN19" s="24"/>
      <c r="BO19" s="24"/>
      <c r="BP19" s="24"/>
    </row>
    <row r="20" spans="1:68" ht="18" customHeight="1" x14ac:dyDescent="0.15">
      <c r="A20" s="303"/>
      <c r="B20" s="304"/>
      <c r="C20" s="304"/>
      <c r="D20" s="304"/>
      <c r="E20" s="305"/>
      <c r="F20" s="377"/>
      <c r="G20" s="346"/>
      <c r="H20" s="346"/>
      <c r="I20" s="378"/>
      <c r="J20" s="385"/>
      <c r="K20" s="386"/>
      <c r="L20" s="386"/>
      <c r="M20" s="387"/>
      <c r="N20" s="394"/>
      <c r="O20" s="395"/>
      <c r="P20" s="395"/>
      <c r="Q20" s="396"/>
      <c r="R20" s="382" t="s">
        <v>83</v>
      </c>
      <c r="S20" s="383"/>
      <c r="T20" s="383"/>
      <c r="U20" s="384"/>
      <c r="V20" s="382" t="s">
        <v>84</v>
      </c>
      <c r="W20" s="383"/>
      <c r="X20" s="383"/>
      <c r="Y20" s="384"/>
      <c r="Z20" s="303"/>
      <c r="AA20" s="304"/>
      <c r="AB20" s="304"/>
      <c r="AC20" s="304"/>
      <c r="AD20" s="304"/>
      <c r="AE20" s="304"/>
      <c r="AF20" s="304"/>
      <c r="AG20" s="305"/>
      <c r="AH20" s="24"/>
      <c r="AI20" s="103"/>
      <c r="AJ20" s="103"/>
      <c r="AK20" s="103"/>
      <c r="AL20" s="103"/>
      <c r="AM20" s="103"/>
      <c r="AN20" s="103"/>
      <c r="AO20" s="103"/>
      <c r="AP20" s="103"/>
      <c r="AQ20" s="103"/>
      <c r="AR20" s="103"/>
      <c r="AS20" s="103"/>
      <c r="AT20" s="103"/>
      <c r="AU20" s="103"/>
      <c r="AV20" s="103"/>
      <c r="AW20" s="103"/>
      <c r="AX20" s="103"/>
      <c r="AY20" s="103"/>
      <c r="AZ20" s="103"/>
      <c r="BA20" s="103"/>
      <c r="BB20" s="103"/>
      <c r="BC20" s="24"/>
      <c r="BD20" s="24"/>
      <c r="BE20" s="24"/>
      <c r="BF20" s="24"/>
      <c r="BG20" s="24"/>
      <c r="BH20" s="24"/>
      <c r="BI20" s="24"/>
      <c r="BJ20" s="24"/>
      <c r="BK20" s="24"/>
      <c r="BL20" s="24"/>
      <c r="BM20" s="24"/>
      <c r="BN20" s="24"/>
      <c r="BO20" s="24"/>
      <c r="BP20" s="24"/>
    </row>
    <row r="21" spans="1:68" ht="18" customHeight="1" x14ac:dyDescent="0.15">
      <c r="A21" s="306"/>
      <c r="B21" s="307"/>
      <c r="C21" s="307"/>
      <c r="D21" s="307"/>
      <c r="E21" s="308"/>
      <c r="F21" s="379"/>
      <c r="G21" s="380"/>
      <c r="H21" s="380"/>
      <c r="I21" s="381"/>
      <c r="J21" s="388"/>
      <c r="K21" s="389"/>
      <c r="L21" s="389"/>
      <c r="M21" s="390"/>
      <c r="N21" s="397"/>
      <c r="O21" s="398"/>
      <c r="P21" s="398"/>
      <c r="Q21" s="399"/>
      <c r="R21" s="388"/>
      <c r="S21" s="389"/>
      <c r="T21" s="389"/>
      <c r="U21" s="390"/>
      <c r="V21" s="388"/>
      <c r="W21" s="389"/>
      <c r="X21" s="389"/>
      <c r="Y21" s="390"/>
      <c r="Z21" s="306"/>
      <c r="AA21" s="307"/>
      <c r="AB21" s="307"/>
      <c r="AC21" s="307"/>
      <c r="AD21" s="307"/>
      <c r="AE21" s="307"/>
      <c r="AF21" s="307"/>
      <c r="AG21" s="308"/>
      <c r="AH21" s="24"/>
      <c r="AI21" s="103"/>
      <c r="AJ21" s="103"/>
      <c r="AK21" s="103"/>
      <c r="AL21" s="103"/>
      <c r="AM21" s="103"/>
      <c r="AN21" s="103"/>
      <c r="AO21" s="103"/>
      <c r="AP21" s="103"/>
      <c r="AQ21" s="103"/>
      <c r="AR21" s="103"/>
      <c r="AS21" s="103"/>
      <c r="AT21" s="103"/>
      <c r="AU21" s="103"/>
      <c r="AV21" s="103"/>
      <c r="AW21" s="103"/>
      <c r="AX21" s="103"/>
      <c r="AY21" s="103"/>
      <c r="AZ21" s="103"/>
      <c r="BA21" s="103"/>
      <c r="BB21" s="103"/>
      <c r="BC21" s="24"/>
      <c r="BD21" s="24"/>
      <c r="BE21" s="24"/>
      <c r="BF21" s="24"/>
      <c r="BG21" s="24"/>
      <c r="BH21" s="24"/>
      <c r="BI21" s="24"/>
      <c r="BJ21" s="24"/>
      <c r="BK21" s="24"/>
      <c r="BL21" s="24"/>
      <c r="BM21" s="24"/>
      <c r="BN21" s="24"/>
      <c r="BO21" s="24"/>
      <c r="BP21" s="24"/>
    </row>
    <row r="22" spans="1:68" ht="18" customHeight="1" x14ac:dyDescent="0.15">
      <c r="A22" s="339" t="str">
        <f>IF('(第1号様式の3)'!A22="","",'(第1号様式の3)'!A22)</f>
        <v/>
      </c>
      <c r="B22" s="340"/>
      <c r="C22" s="340"/>
      <c r="D22" s="340"/>
      <c r="E22" s="341"/>
      <c r="F22" s="415" t="str">
        <f>IF('(第1号様式の3)'!F22="","",('(第1号様式の3)'!F22))</f>
        <v/>
      </c>
      <c r="G22" s="416"/>
      <c r="H22" s="416"/>
      <c r="I22" s="417"/>
      <c r="J22" s="415" t="str">
        <f>IF('(第1号様式の3)'!J22="","",('(第1号様式の3)'!J22))</f>
        <v/>
      </c>
      <c r="K22" s="416"/>
      <c r="L22" s="416"/>
      <c r="M22" s="417"/>
      <c r="N22" s="415" t="str">
        <f>IF('(第1号様式の3)'!N22="","",('(第1号様式の3)'!N22))</f>
        <v/>
      </c>
      <c r="O22" s="416"/>
      <c r="P22" s="416"/>
      <c r="Q22" s="417"/>
      <c r="R22" s="411"/>
      <c r="S22" s="412"/>
      <c r="T22" s="412"/>
      <c r="U22" s="413"/>
      <c r="V22" s="411"/>
      <c r="W22" s="412"/>
      <c r="X22" s="412"/>
      <c r="Y22" s="413"/>
      <c r="Z22" s="403">
        <v>11000</v>
      </c>
      <c r="AA22" s="404"/>
      <c r="AB22" s="404"/>
      <c r="AC22" s="404"/>
      <c r="AD22" s="5" t="s">
        <v>79</v>
      </c>
      <c r="AE22" s="407" t="str">
        <f>IF('(第1号様式の3)'!AE22="","",'(第1号様式の3)'!AE22)</f>
        <v/>
      </c>
      <c r="AF22" s="407"/>
      <c r="AG22" s="6" t="s">
        <v>78</v>
      </c>
      <c r="AH22" s="24"/>
      <c r="AI22" s="103"/>
      <c r="AJ22" s="103"/>
      <c r="AK22" s="103"/>
      <c r="AL22" s="103"/>
      <c r="AM22" s="103"/>
      <c r="AN22" s="103"/>
      <c r="AO22" s="103"/>
      <c r="AP22" s="103"/>
      <c r="AQ22" s="103"/>
      <c r="AR22" s="103"/>
      <c r="AS22" s="103"/>
      <c r="AT22" s="103"/>
      <c r="AU22" s="103"/>
      <c r="AV22" s="103"/>
      <c r="AW22" s="103"/>
      <c r="AX22" s="103"/>
      <c r="AY22" s="103"/>
      <c r="AZ22" s="103"/>
      <c r="BA22" s="103"/>
      <c r="BB22" s="103"/>
      <c r="BC22" s="24"/>
      <c r="BD22" s="24"/>
      <c r="BE22" s="24"/>
      <c r="BF22" s="24"/>
      <c r="BG22" s="24"/>
      <c r="BH22" s="24"/>
      <c r="BI22" s="24"/>
      <c r="BJ22" s="24"/>
      <c r="BK22" s="24"/>
      <c r="BL22" s="24"/>
      <c r="BM22" s="24"/>
      <c r="BN22" s="24"/>
      <c r="BO22" s="24"/>
      <c r="BP22" s="24"/>
    </row>
    <row r="23" spans="1:68" ht="18" customHeight="1" x14ac:dyDescent="0.15">
      <c r="A23" s="342"/>
      <c r="B23" s="343"/>
      <c r="C23" s="343"/>
      <c r="D23" s="343"/>
      <c r="E23" s="344"/>
      <c r="F23" s="408" t="str">
        <f>IF(AE23="","",(Z22*AE23))</f>
        <v/>
      </c>
      <c r="G23" s="409"/>
      <c r="H23" s="409"/>
      <c r="I23" s="410"/>
      <c r="J23" s="408" t="str">
        <f>IF(AE23="","",(F23-N23))</f>
        <v/>
      </c>
      <c r="K23" s="409"/>
      <c r="L23" s="409"/>
      <c r="M23" s="410"/>
      <c r="N23" s="408" t="str">
        <f>IF(AE23="","",(F23/1.1))</f>
        <v/>
      </c>
      <c r="O23" s="409"/>
      <c r="P23" s="409"/>
      <c r="Q23" s="410"/>
      <c r="R23" s="411"/>
      <c r="S23" s="412"/>
      <c r="T23" s="412"/>
      <c r="U23" s="413"/>
      <c r="V23" s="411"/>
      <c r="W23" s="412"/>
      <c r="X23" s="412"/>
      <c r="Y23" s="413"/>
      <c r="Z23" s="405"/>
      <c r="AA23" s="406"/>
      <c r="AB23" s="406"/>
      <c r="AC23" s="406"/>
      <c r="AD23" s="5" t="s">
        <v>79</v>
      </c>
      <c r="AE23" s="414"/>
      <c r="AF23" s="414"/>
      <c r="AG23" s="6" t="s">
        <v>78</v>
      </c>
      <c r="AH23" s="24"/>
      <c r="AI23" s="103"/>
      <c r="AJ23" s="103"/>
      <c r="AK23" s="103"/>
      <c r="AL23" s="103"/>
      <c r="AM23" s="103"/>
      <c r="AN23" s="103"/>
      <c r="AO23" s="103"/>
      <c r="AP23" s="103"/>
      <c r="AQ23" s="103"/>
      <c r="AR23" s="103"/>
      <c r="AS23" s="103"/>
      <c r="AT23" s="103"/>
      <c r="AU23" s="103"/>
      <c r="AV23" s="103"/>
      <c r="AW23" s="103"/>
      <c r="AX23" s="103"/>
      <c r="AY23" s="103"/>
      <c r="AZ23" s="103"/>
      <c r="BA23" s="103"/>
      <c r="BB23" s="103"/>
      <c r="BC23" s="24"/>
      <c r="BD23" s="24"/>
      <c r="BE23" s="24"/>
      <c r="BF23" s="24"/>
      <c r="BG23" s="24"/>
      <c r="BH23" s="24"/>
      <c r="BI23" s="24"/>
      <c r="BJ23" s="24"/>
      <c r="BK23" s="24"/>
      <c r="BL23" s="24"/>
      <c r="BM23" s="24"/>
      <c r="BN23" s="24"/>
      <c r="BO23" s="24"/>
      <c r="BP23" s="24"/>
    </row>
    <row r="24" spans="1:68" ht="18" customHeight="1" x14ac:dyDescent="0.15">
      <c r="A24" s="339" t="str">
        <f>IF('(第1号様式の3)'!A24="","",'(第1号様式の3)'!A24)</f>
        <v/>
      </c>
      <c r="B24" s="340"/>
      <c r="C24" s="340"/>
      <c r="D24" s="340"/>
      <c r="E24" s="341"/>
      <c r="F24" s="415" t="str">
        <f>IF('(第1号様式の3)'!F24="","",('(第1号様式の3)'!F24))</f>
        <v/>
      </c>
      <c r="G24" s="416"/>
      <c r="H24" s="416"/>
      <c r="I24" s="417"/>
      <c r="J24" s="415" t="str">
        <f>IF('(第1号様式の3)'!J24="","",('(第1号様式の3)'!J24))</f>
        <v/>
      </c>
      <c r="K24" s="416"/>
      <c r="L24" s="416"/>
      <c r="M24" s="417"/>
      <c r="N24" s="415" t="str">
        <f>IF('(第1号様式の3)'!N24="","",('(第1号様式の3)'!N24))</f>
        <v/>
      </c>
      <c r="O24" s="416"/>
      <c r="P24" s="416"/>
      <c r="Q24" s="417"/>
      <c r="R24" s="411"/>
      <c r="S24" s="412"/>
      <c r="T24" s="412"/>
      <c r="U24" s="413"/>
      <c r="V24" s="411"/>
      <c r="W24" s="412"/>
      <c r="X24" s="412"/>
      <c r="Y24" s="413"/>
      <c r="Z24" s="403">
        <v>11000</v>
      </c>
      <c r="AA24" s="404"/>
      <c r="AB24" s="404"/>
      <c r="AC24" s="404"/>
      <c r="AD24" s="5" t="s">
        <v>79</v>
      </c>
      <c r="AE24" s="407" t="str">
        <f>IF('(第1号様式の3)'!AE24="","",'(第1号様式の3)'!AE24)</f>
        <v/>
      </c>
      <c r="AF24" s="407"/>
      <c r="AG24" s="6" t="s">
        <v>78</v>
      </c>
      <c r="AH24" s="24"/>
      <c r="AI24" s="103"/>
      <c r="AJ24" s="103"/>
      <c r="AK24" s="103"/>
      <c r="AL24" s="103"/>
      <c r="AM24" s="103"/>
      <c r="AN24" s="103"/>
      <c r="AO24" s="103"/>
      <c r="AP24" s="103"/>
      <c r="AQ24" s="103"/>
      <c r="AR24" s="103"/>
      <c r="AS24" s="103"/>
      <c r="AT24" s="103"/>
      <c r="AU24" s="103"/>
      <c r="AV24" s="103"/>
      <c r="AW24" s="103"/>
      <c r="AX24" s="103"/>
      <c r="AY24" s="103"/>
      <c r="AZ24" s="103"/>
      <c r="BA24" s="103"/>
      <c r="BB24" s="103"/>
      <c r="BC24" s="24"/>
      <c r="BD24" s="24"/>
      <c r="BE24" s="24"/>
      <c r="BF24" s="24"/>
      <c r="BG24" s="24"/>
      <c r="BH24" s="24"/>
      <c r="BI24" s="24"/>
      <c r="BJ24" s="24"/>
      <c r="BK24" s="24"/>
      <c r="BL24" s="24"/>
      <c r="BM24" s="24"/>
      <c r="BN24" s="24"/>
      <c r="BO24" s="24"/>
      <c r="BP24" s="24"/>
    </row>
    <row r="25" spans="1:68" ht="18" customHeight="1" x14ac:dyDescent="0.15">
      <c r="A25" s="342"/>
      <c r="B25" s="343"/>
      <c r="C25" s="343"/>
      <c r="D25" s="343"/>
      <c r="E25" s="344"/>
      <c r="F25" s="408" t="str">
        <f>IF(AE25="","",(Z24*AE25))</f>
        <v/>
      </c>
      <c r="G25" s="409"/>
      <c r="H25" s="409"/>
      <c r="I25" s="410"/>
      <c r="J25" s="408" t="str">
        <f>IF(AE25="","",(F25-N25))</f>
        <v/>
      </c>
      <c r="K25" s="409"/>
      <c r="L25" s="409"/>
      <c r="M25" s="410"/>
      <c r="N25" s="408" t="str">
        <f>IF(AE25="","",(F25/1.1))</f>
        <v/>
      </c>
      <c r="O25" s="409"/>
      <c r="P25" s="409"/>
      <c r="Q25" s="410"/>
      <c r="R25" s="411"/>
      <c r="S25" s="412"/>
      <c r="T25" s="412"/>
      <c r="U25" s="413"/>
      <c r="V25" s="411"/>
      <c r="W25" s="412"/>
      <c r="X25" s="412"/>
      <c r="Y25" s="413"/>
      <c r="Z25" s="405"/>
      <c r="AA25" s="406"/>
      <c r="AB25" s="406"/>
      <c r="AC25" s="406"/>
      <c r="AD25" s="5" t="s">
        <v>79</v>
      </c>
      <c r="AE25" s="414"/>
      <c r="AF25" s="414"/>
      <c r="AG25" s="6" t="s">
        <v>78</v>
      </c>
      <c r="AH25" s="24"/>
      <c r="AI25" s="103"/>
      <c r="AJ25" s="103"/>
      <c r="AK25" s="103"/>
      <c r="AL25" s="103"/>
      <c r="AM25" s="103"/>
      <c r="AN25" s="103"/>
      <c r="AO25" s="103"/>
      <c r="AP25" s="103"/>
      <c r="AQ25" s="103"/>
      <c r="AR25" s="103"/>
      <c r="AS25" s="103"/>
      <c r="AT25" s="103"/>
      <c r="AU25" s="103"/>
      <c r="AV25" s="103"/>
      <c r="AW25" s="103"/>
      <c r="AX25" s="103"/>
      <c r="AY25" s="103"/>
      <c r="AZ25" s="103"/>
      <c r="BA25" s="103"/>
      <c r="BB25" s="103"/>
      <c r="BC25" s="24"/>
      <c r="BD25" s="24"/>
      <c r="BE25" s="24"/>
      <c r="BF25" s="24"/>
      <c r="BG25" s="24"/>
      <c r="BH25" s="24"/>
      <c r="BI25" s="24"/>
      <c r="BJ25" s="24"/>
      <c r="BK25" s="24"/>
      <c r="BL25" s="24"/>
      <c r="BM25" s="24"/>
      <c r="BN25" s="24"/>
      <c r="BO25" s="24"/>
      <c r="BP25" s="24"/>
    </row>
    <row r="26" spans="1:68" ht="18" customHeight="1" x14ac:dyDescent="0.15">
      <c r="A26" s="339" t="str">
        <f>IF('(第1号様式の3)'!A26="","",'(第1号様式の3)'!A26)</f>
        <v/>
      </c>
      <c r="B26" s="340"/>
      <c r="C26" s="340"/>
      <c r="D26" s="340"/>
      <c r="E26" s="341"/>
      <c r="F26" s="415" t="str">
        <f>IF('(第1号様式の3)'!F26="","",('(第1号様式の3)'!F26))</f>
        <v/>
      </c>
      <c r="G26" s="416"/>
      <c r="H26" s="416"/>
      <c r="I26" s="417"/>
      <c r="J26" s="415" t="str">
        <f>IF('(第1号様式の3)'!J26="","",('(第1号様式の3)'!J26))</f>
        <v/>
      </c>
      <c r="K26" s="416"/>
      <c r="L26" s="416"/>
      <c r="M26" s="417"/>
      <c r="N26" s="415" t="str">
        <f>IF('(第1号様式の3)'!N26="","",('(第1号様式の3)'!N26))</f>
        <v/>
      </c>
      <c r="O26" s="416"/>
      <c r="P26" s="416"/>
      <c r="Q26" s="417"/>
      <c r="R26" s="411"/>
      <c r="S26" s="412"/>
      <c r="T26" s="412"/>
      <c r="U26" s="413"/>
      <c r="V26" s="411"/>
      <c r="W26" s="412"/>
      <c r="X26" s="412"/>
      <c r="Y26" s="413"/>
      <c r="Z26" s="403">
        <v>11000</v>
      </c>
      <c r="AA26" s="404"/>
      <c r="AB26" s="404"/>
      <c r="AC26" s="404"/>
      <c r="AD26" s="5" t="s">
        <v>79</v>
      </c>
      <c r="AE26" s="407" t="str">
        <f>IF('(第1号様式の3)'!AE26="","",'(第1号様式の3)'!AE26)</f>
        <v/>
      </c>
      <c r="AF26" s="407"/>
      <c r="AG26" s="6" t="s">
        <v>78</v>
      </c>
      <c r="AH26" s="24"/>
      <c r="AI26" s="103"/>
      <c r="AJ26" s="103"/>
      <c r="AK26" s="103"/>
      <c r="AL26" s="103"/>
      <c r="AM26" s="103"/>
      <c r="AN26" s="103"/>
      <c r="AO26" s="103"/>
      <c r="AP26" s="103"/>
      <c r="AQ26" s="103"/>
      <c r="AR26" s="103"/>
      <c r="AS26" s="103"/>
      <c r="AT26" s="103"/>
      <c r="AU26" s="103"/>
      <c r="AV26" s="103"/>
      <c r="AW26" s="103"/>
      <c r="AX26" s="103"/>
      <c r="AY26" s="103"/>
      <c r="AZ26" s="103"/>
      <c r="BA26" s="103"/>
      <c r="BB26" s="103"/>
      <c r="BC26" s="24"/>
      <c r="BD26" s="24"/>
      <c r="BE26" s="24"/>
      <c r="BF26" s="24"/>
      <c r="BG26" s="24"/>
      <c r="BH26" s="24"/>
      <c r="BI26" s="24"/>
      <c r="BJ26" s="24"/>
      <c r="BK26" s="24"/>
      <c r="BL26" s="24"/>
      <c r="BM26" s="24"/>
      <c r="BN26" s="24"/>
      <c r="BO26" s="24"/>
      <c r="BP26" s="24"/>
    </row>
    <row r="27" spans="1:68" ht="18" customHeight="1" x14ac:dyDescent="0.15">
      <c r="A27" s="342"/>
      <c r="B27" s="343"/>
      <c r="C27" s="343"/>
      <c r="D27" s="343"/>
      <c r="E27" s="344"/>
      <c r="F27" s="408" t="str">
        <f>IF(AE27="","",(Z26*AE27))</f>
        <v/>
      </c>
      <c r="G27" s="409"/>
      <c r="H27" s="409"/>
      <c r="I27" s="410"/>
      <c r="J27" s="408" t="str">
        <f>IF(AE27="","",(F27-N27))</f>
        <v/>
      </c>
      <c r="K27" s="409"/>
      <c r="L27" s="409"/>
      <c r="M27" s="410"/>
      <c r="N27" s="408" t="str">
        <f>IF(AE27="","",(F27/1.1))</f>
        <v/>
      </c>
      <c r="O27" s="409"/>
      <c r="P27" s="409"/>
      <c r="Q27" s="410"/>
      <c r="R27" s="411"/>
      <c r="S27" s="412"/>
      <c r="T27" s="412"/>
      <c r="U27" s="413"/>
      <c r="V27" s="411"/>
      <c r="W27" s="412"/>
      <c r="X27" s="412"/>
      <c r="Y27" s="413"/>
      <c r="Z27" s="405"/>
      <c r="AA27" s="406"/>
      <c r="AB27" s="406"/>
      <c r="AC27" s="406"/>
      <c r="AD27" s="5" t="s">
        <v>79</v>
      </c>
      <c r="AE27" s="414"/>
      <c r="AF27" s="414"/>
      <c r="AG27" s="6" t="s">
        <v>78</v>
      </c>
      <c r="AH27" s="24"/>
      <c r="AI27" s="103"/>
      <c r="AJ27" s="103"/>
      <c r="AK27" s="103"/>
      <c r="AL27" s="103"/>
      <c r="AM27" s="103"/>
      <c r="AN27" s="103"/>
      <c r="AO27" s="103"/>
      <c r="AP27" s="103"/>
      <c r="AQ27" s="103"/>
      <c r="AR27" s="103"/>
      <c r="AS27" s="103"/>
      <c r="AT27" s="103"/>
      <c r="AU27" s="103"/>
      <c r="AV27" s="103"/>
      <c r="AW27" s="103"/>
      <c r="AX27" s="103"/>
      <c r="AY27" s="103"/>
      <c r="AZ27" s="103"/>
      <c r="BA27" s="103"/>
      <c r="BB27" s="103"/>
      <c r="BC27" s="24"/>
      <c r="BD27" s="24"/>
      <c r="BE27" s="24"/>
      <c r="BF27" s="24"/>
      <c r="BG27" s="24"/>
      <c r="BH27" s="24"/>
      <c r="BI27" s="24"/>
      <c r="BJ27" s="24"/>
      <c r="BK27" s="24"/>
      <c r="BL27" s="24"/>
      <c r="BM27" s="24"/>
      <c r="BN27" s="24"/>
      <c r="BO27" s="24"/>
      <c r="BP27" s="24"/>
    </row>
    <row r="28" spans="1:68" ht="18" customHeight="1" x14ac:dyDescent="0.15">
      <c r="A28" s="339" t="str">
        <f>IF('(第1号様式の3)'!A28="","",'(第1号様式の3)'!A28)</f>
        <v/>
      </c>
      <c r="B28" s="340"/>
      <c r="C28" s="340"/>
      <c r="D28" s="340"/>
      <c r="E28" s="341"/>
      <c r="F28" s="415" t="str">
        <f>IF('(第1号様式の3)'!F28="","",('(第1号様式の3)'!F28))</f>
        <v/>
      </c>
      <c r="G28" s="416"/>
      <c r="H28" s="416"/>
      <c r="I28" s="417"/>
      <c r="J28" s="415" t="str">
        <f>IF('(第1号様式の3)'!J28="","",('(第1号様式の3)'!J28))</f>
        <v/>
      </c>
      <c r="K28" s="416"/>
      <c r="L28" s="416"/>
      <c r="M28" s="417"/>
      <c r="N28" s="415" t="str">
        <f>IF('(第1号様式の3)'!N28="","",('(第1号様式の3)'!N28))</f>
        <v/>
      </c>
      <c r="O28" s="416"/>
      <c r="P28" s="416"/>
      <c r="Q28" s="417"/>
      <c r="R28" s="411"/>
      <c r="S28" s="412"/>
      <c r="T28" s="412"/>
      <c r="U28" s="413"/>
      <c r="V28" s="411"/>
      <c r="W28" s="412"/>
      <c r="X28" s="412"/>
      <c r="Y28" s="413"/>
      <c r="Z28" s="403">
        <v>11000</v>
      </c>
      <c r="AA28" s="404"/>
      <c r="AB28" s="404"/>
      <c r="AC28" s="404"/>
      <c r="AD28" s="5" t="s">
        <v>79</v>
      </c>
      <c r="AE28" s="407" t="str">
        <f>IF('(第1号様式の3)'!AE28="","",'(第1号様式の3)'!AE28)</f>
        <v/>
      </c>
      <c r="AF28" s="407"/>
      <c r="AG28" s="6" t="s">
        <v>78</v>
      </c>
      <c r="AH28" s="24"/>
      <c r="AI28" s="103"/>
      <c r="AJ28" s="103"/>
      <c r="AK28" s="103"/>
      <c r="AL28" s="103"/>
      <c r="AM28" s="103"/>
      <c r="AN28" s="103"/>
      <c r="AO28" s="103"/>
      <c r="AP28" s="103"/>
      <c r="AQ28" s="103"/>
      <c r="AR28" s="103"/>
      <c r="AS28" s="103"/>
      <c r="AT28" s="103"/>
      <c r="AU28" s="103"/>
      <c r="AV28" s="103"/>
      <c r="AW28" s="103"/>
      <c r="AX28" s="103"/>
      <c r="AY28" s="103"/>
      <c r="AZ28" s="103"/>
      <c r="BA28" s="103"/>
      <c r="BB28" s="103"/>
      <c r="BC28" s="24"/>
      <c r="BD28" s="24"/>
      <c r="BE28" s="24"/>
      <c r="BF28" s="24"/>
      <c r="BG28" s="24"/>
      <c r="BH28" s="24"/>
      <c r="BI28" s="24"/>
      <c r="BJ28" s="24"/>
      <c r="BK28" s="24"/>
      <c r="BL28" s="24"/>
      <c r="BM28" s="24"/>
      <c r="BN28" s="24"/>
      <c r="BO28" s="24"/>
      <c r="BP28" s="24"/>
    </row>
    <row r="29" spans="1:68" ht="18" customHeight="1" x14ac:dyDescent="0.15">
      <c r="A29" s="342"/>
      <c r="B29" s="343"/>
      <c r="C29" s="343"/>
      <c r="D29" s="343"/>
      <c r="E29" s="344"/>
      <c r="F29" s="408" t="str">
        <f>IF(AE29="","",(Z28*AE29))</f>
        <v/>
      </c>
      <c r="G29" s="409"/>
      <c r="H29" s="409"/>
      <c r="I29" s="410"/>
      <c r="J29" s="408" t="str">
        <f>IF(AE29="","",(F29-N29))</f>
        <v/>
      </c>
      <c r="K29" s="409"/>
      <c r="L29" s="409"/>
      <c r="M29" s="410"/>
      <c r="N29" s="408" t="str">
        <f>IF(AE29="","",(F29/1.1))</f>
        <v/>
      </c>
      <c r="O29" s="409"/>
      <c r="P29" s="409"/>
      <c r="Q29" s="410"/>
      <c r="R29" s="411"/>
      <c r="S29" s="412"/>
      <c r="T29" s="412"/>
      <c r="U29" s="413"/>
      <c r="V29" s="411"/>
      <c r="W29" s="412"/>
      <c r="X29" s="412"/>
      <c r="Y29" s="413"/>
      <c r="Z29" s="405"/>
      <c r="AA29" s="406"/>
      <c r="AB29" s="406"/>
      <c r="AC29" s="406"/>
      <c r="AD29" s="5" t="s">
        <v>79</v>
      </c>
      <c r="AE29" s="414"/>
      <c r="AF29" s="414"/>
      <c r="AG29" s="6" t="s">
        <v>78</v>
      </c>
      <c r="AH29" s="24"/>
      <c r="AI29" s="103"/>
      <c r="AJ29" s="103"/>
      <c r="AK29" s="103"/>
      <c r="AL29" s="103"/>
      <c r="AM29" s="103"/>
      <c r="AN29" s="103"/>
      <c r="AO29" s="103"/>
      <c r="AP29" s="103"/>
      <c r="AQ29" s="103"/>
      <c r="AR29" s="103"/>
      <c r="AS29" s="103"/>
      <c r="AT29" s="103"/>
      <c r="AU29" s="103"/>
      <c r="AV29" s="103"/>
      <c r="AW29" s="103"/>
      <c r="AX29" s="103"/>
      <c r="AY29" s="103"/>
      <c r="AZ29" s="103"/>
      <c r="BA29" s="103"/>
      <c r="BB29" s="103"/>
      <c r="BC29" s="24"/>
      <c r="BD29" s="24"/>
      <c r="BE29" s="24"/>
      <c r="BF29" s="24"/>
      <c r="BG29" s="24"/>
      <c r="BH29" s="24"/>
      <c r="BI29" s="24"/>
      <c r="BJ29" s="24"/>
      <c r="BK29" s="24"/>
      <c r="BL29" s="24"/>
      <c r="BM29" s="24"/>
      <c r="BN29" s="24"/>
      <c r="BO29" s="24"/>
      <c r="BP29" s="24"/>
    </row>
    <row r="30" spans="1:68" ht="18" customHeight="1" x14ac:dyDescent="0.15">
      <c r="A30" s="339" t="str">
        <f>IF('(第1号様式の3)'!A30="","",'(第1号様式の3)'!A30)</f>
        <v/>
      </c>
      <c r="B30" s="340"/>
      <c r="C30" s="340"/>
      <c r="D30" s="340"/>
      <c r="E30" s="341"/>
      <c r="F30" s="415" t="str">
        <f>IF('(第1号様式の3)'!F30="","",('(第1号様式の3)'!F30))</f>
        <v/>
      </c>
      <c r="G30" s="416"/>
      <c r="H30" s="416"/>
      <c r="I30" s="417"/>
      <c r="J30" s="415" t="str">
        <f>IF('(第1号様式の3)'!J30="","",('(第1号様式の3)'!J30))</f>
        <v/>
      </c>
      <c r="K30" s="416"/>
      <c r="L30" s="416"/>
      <c r="M30" s="417"/>
      <c r="N30" s="415" t="str">
        <f>IF('(第1号様式の3)'!N30="","",('(第1号様式の3)'!N30))</f>
        <v/>
      </c>
      <c r="O30" s="416"/>
      <c r="P30" s="416"/>
      <c r="Q30" s="417"/>
      <c r="R30" s="411"/>
      <c r="S30" s="412"/>
      <c r="T30" s="412"/>
      <c r="U30" s="413"/>
      <c r="V30" s="411"/>
      <c r="W30" s="412"/>
      <c r="X30" s="412"/>
      <c r="Y30" s="413"/>
      <c r="Z30" s="403">
        <v>11000</v>
      </c>
      <c r="AA30" s="404"/>
      <c r="AB30" s="404"/>
      <c r="AC30" s="404"/>
      <c r="AD30" s="5" t="s">
        <v>79</v>
      </c>
      <c r="AE30" s="407" t="str">
        <f>IF('(第1号様式の3)'!AE30="","",'(第1号様式の3)'!AE30)</f>
        <v/>
      </c>
      <c r="AF30" s="407"/>
      <c r="AG30" s="6" t="s">
        <v>78</v>
      </c>
      <c r="AH30" s="24"/>
      <c r="AI30" s="103"/>
      <c r="AJ30" s="103"/>
      <c r="AK30" s="103"/>
      <c r="AL30" s="103"/>
      <c r="AM30" s="103"/>
      <c r="AN30" s="103"/>
      <c r="AO30" s="103"/>
      <c r="AP30" s="103"/>
      <c r="AQ30" s="103"/>
      <c r="AR30" s="103"/>
      <c r="AS30" s="103"/>
      <c r="AT30" s="103"/>
      <c r="AU30" s="103"/>
      <c r="AV30" s="103"/>
      <c r="AW30" s="103"/>
      <c r="AX30" s="103"/>
      <c r="AY30" s="103"/>
      <c r="AZ30" s="103"/>
      <c r="BA30" s="103"/>
      <c r="BB30" s="103"/>
      <c r="BC30" s="24"/>
      <c r="BD30" s="24"/>
      <c r="BE30" s="24"/>
      <c r="BF30" s="24"/>
      <c r="BG30" s="24"/>
      <c r="BH30" s="24"/>
      <c r="BI30" s="24"/>
      <c r="BJ30" s="24"/>
      <c r="BK30" s="24"/>
      <c r="BL30" s="24"/>
      <c r="BM30" s="24"/>
      <c r="BN30" s="24"/>
      <c r="BO30" s="24"/>
      <c r="BP30" s="24"/>
    </row>
    <row r="31" spans="1:68" ht="18" customHeight="1" x14ac:dyDescent="0.15">
      <c r="A31" s="342"/>
      <c r="B31" s="343"/>
      <c r="C31" s="343"/>
      <c r="D31" s="343"/>
      <c r="E31" s="344"/>
      <c r="F31" s="408" t="str">
        <f>IF(AE31="","",(Z30*AE31))</f>
        <v/>
      </c>
      <c r="G31" s="409"/>
      <c r="H31" s="409"/>
      <c r="I31" s="410"/>
      <c r="J31" s="408" t="str">
        <f>IF(AE31="","",(F31-N31))</f>
        <v/>
      </c>
      <c r="K31" s="409"/>
      <c r="L31" s="409"/>
      <c r="M31" s="410"/>
      <c r="N31" s="408" t="str">
        <f>IF(AE31="","",(F31/1.1))</f>
        <v/>
      </c>
      <c r="O31" s="409"/>
      <c r="P31" s="409"/>
      <c r="Q31" s="410"/>
      <c r="R31" s="411"/>
      <c r="S31" s="412"/>
      <c r="T31" s="412"/>
      <c r="U31" s="413"/>
      <c r="V31" s="411"/>
      <c r="W31" s="412"/>
      <c r="X31" s="412"/>
      <c r="Y31" s="413"/>
      <c r="Z31" s="405"/>
      <c r="AA31" s="406"/>
      <c r="AB31" s="406"/>
      <c r="AC31" s="406"/>
      <c r="AD31" s="5" t="s">
        <v>79</v>
      </c>
      <c r="AE31" s="414"/>
      <c r="AF31" s="414"/>
      <c r="AG31" s="6" t="s">
        <v>78</v>
      </c>
      <c r="AH31" s="24"/>
      <c r="AI31" s="103"/>
      <c r="AJ31" s="103"/>
      <c r="AK31" s="103"/>
      <c r="AL31" s="103"/>
      <c r="AM31" s="103"/>
      <c r="AN31" s="103"/>
      <c r="AO31" s="103"/>
      <c r="AP31" s="103"/>
      <c r="AQ31" s="103"/>
      <c r="AR31" s="103"/>
      <c r="AS31" s="103"/>
      <c r="AT31" s="103"/>
      <c r="AU31" s="103"/>
      <c r="AV31" s="103"/>
      <c r="AW31" s="103"/>
      <c r="AX31" s="103"/>
      <c r="AY31" s="103"/>
      <c r="AZ31" s="103"/>
      <c r="BA31" s="103"/>
      <c r="BB31" s="103"/>
      <c r="BC31" s="24"/>
      <c r="BD31" s="24"/>
      <c r="BE31" s="24"/>
      <c r="BF31" s="24"/>
      <c r="BG31" s="24"/>
      <c r="BH31" s="24"/>
      <c r="BI31" s="24"/>
      <c r="BJ31" s="24"/>
      <c r="BK31" s="24"/>
      <c r="BL31" s="24"/>
      <c r="BM31" s="24"/>
      <c r="BN31" s="24"/>
      <c r="BO31" s="24"/>
      <c r="BP31" s="24"/>
    </row>
    <row r="32" spans="1:68" ht="18" customHeight="1" x14ac:dyDescent="0.15">
      <c r="A32" s="339" t="str">
        <f>IF('(第1号様式の3)'!A32="","",'(第1号様式の3)'!A32)</f>
        <v>その他</v>
      </c>
      <c r="B32" s="340"/>
      <c r="C32" s="340"/>
      <c r="D32" s="340"/>
      <c r="E32" s="341"/>
      <c r="F32" s="415" t="str">
        <f>IF('(第1号様式の3)'!F32="","",('(第1号様式の3)'!F32))</f>
        <v/>
      </c>
      <c r="G32" s="416"/>
      <c r="H32" s="416"/>
      <c r="I32" s="417"/>
      <c r="J32" s="415" t="str">
        <f>IF('(第1号様式の3)'!J32="","",('(第1号様式の3)'!J32))</f>
        <v/>
      </c>
      <c r="K32" s="416"/>
      <c r="L32" s="416"/>
      <c r="M32" s="417"/>
      <c r="N32" s="415" t="str">
        <f>IF('(第1号様式の3)'!N32="","",('(第1号様式の3)'!N32))</f>
        <v/>
      </c>
      <c r="O32" s="416"/>
      <c r="P32" s="416"/>
      <c r="Q32" s="417"/>
      <c r="R32" s="411"/>
      <c r="S32" s="412"/>
      <c r="T32" s="412"/>
      <c r="U32" s="413"/>
      <c r="V32" s="411"/>
      <c r="W32" s="412"/>
      <c r="X32" s="412"/>
      <c r="Y32" s="413"/>
      <c r="Z32" s="403">
        <v>11000</v>
      </c>
      <c r="AA32" s="404"/>
      <c r="AB32" s="404"/>
      <c r="AC32" s="404"/>
      <c r="AD32" s="5" t="s">
        <v>79</v>
      </c>
      <c r="AE32" s="407" t="str">
        <f>IF('(第1号様式の3)'!AE32="","",'(第1号様式の3)'!AE32)</f>
        <v/>
      </c>
      <c r="AF32" s="407"/>
      <c r="AG32" s="6" t="s">
        <v>78</v>
      </c>
      <c r="AH32" s="24"/>
      <c r="AI32" s="103"/>
      <c r="AJ32" s="103"/>
      <c r="AK32" s="103"/>
      <c r="AL32" s="103"/>
      <c r="AM32" s="103"/>
      <c r="AN32" s="103"/>
      <c r="AO32" s="103"/>
      <c r="AP32" s="103"/>
      <c r="AQ32" s="103"/>
      <c r="AR32" s="103"/>
      <c r="AS32" s="103"/>
      <c r="AT32" s="103"/>
      <c r="AU32" s="103"/>
      <c r="AV32" s="103"/>
      <c r="AW32" s="103"/>
      <c r="AX32" s="103"/>
      <c r="AY32" s="103"/>
      <c r="AZ32" s="103"/>
      <c r="BA32" s="103"/>
      <c r="BB32" s="103"/>
      <c r="BC32" s="24"/>
      <c r="BD32" s="24"/>
      <c r="BE32" s="24"/>
      <c r="BF32" s="24"/>
      <c r="BG32" s="24"/>
      <c r="BH32" s="24"/>
      <c r="BI32" s="24"/>
      <c r="BJ32" s="24"/>
      <c r="BK32" s="24"/>
      <c r="BL32" s="24"/>
      <c r="BM32" s="24"/>
      <c r="BN32" s="24"/>
      <c r="BO32" s="24"/>
      <c r="BP32" s="24"/>
    </row>
    <row r="33" spans="1:68" ht="18" customHeight="1" x14ac:dyDescent="0.15">
      <c r="A33" s="342" t="str">
        <f>IF('(第1号様式の3)'!A33="","",'(第1号様式の3)'!A33)</f>
        <v/>
      </c>
      <c r="B33" s="343"/>
      <c r="C33" s="343"/>
      <c r="D33" s="343"/>
      <c r="E33" s="344"/>
      <c r="F33" s="408" t="str">
        <f>IF(AE33="","",(Z32*AE33))</f>
        <v/>
      </c>
      <c r="G33" s="409"/>
      <c r="H33" s="409"/>
      <c r="I33" s="410"/>
      <c r="J33" s="408" t="str">
        <f>IF(AE33="","",(F33-N33))</f>
        <v/>
      </c>
      <c r="K33" s="409"/>
      <c r="L33" s="409"/>
      <c r="M33" s="410"/>
      <c r="N33" s="408" t="str">
        <f>IF(AE33="","",(F33/1.1))</f>
        <v/>
      </c>
      <c r="O33" s="409"/>
      <c r="P33" s="409"/>
      <c r="Q33" s="410"/>
      <c r="R33" s="411"/>
      <c r="S33" s="412"/>
      <c r="T33" s="412"/>
      <c r="U33" s="413"/>
      <c r="V33" s="411"/>
      <c r="W33" s="412"/>
      <c r="X33" s="412"/>
      <c r="Y33" s="413"/>
      <c r="Z33" s="405"/>
      <c r="AA33" s="406"/>
      <c r="AB33" s="406"/>
      <c r="AC33" s="406"/>
      <c r="AD33" s="5" t="s">
        <v>79</v>
      </c>
      <c r="AE33" s="414"/>
      <c r="AF33" s="414"/>
      <c r="AG33" s="6" t="s">
        <v>78</v>
      </c>
      <c r="AH33" s="24"/>
      <c r="AI33" s="103"/>
      <c r="AJ33" s="103"/>
      <c r="AK33" s="103"/>
      <c r="AL33" s="103"/>
      <c r="AM33" s="103"/>
      <c r="AN33" s="103"/>
      <c r="AO33" s="103"/>
      <c r="AP33" s="103"/>
      <c r="AQ33" s="103"/>
      <c r="AR33" s="103"/>
      <c r="AS33" s="103"/>
      <c r="AT33" s="103"/>
      <c r="AU33" s="103"/>
      <c r="AV33" s="103"/>
      <c r="AW33" s="103"/>
      <c r="AX33" s="103"/>
      <c r="AY33" s="103"/>
      <c r="AZ33" s="103"/>
      <c r="BA33" s="103"/>
      <c r="BB33" s="103"/>
      <c r="BC33" s="24"/>
      <c r="BD33" s="24"/>
      <c r="BE33" s="24"/>
      <c r="BF33" s="24"/>
      <c r="BG33" s="24"/>
      <c r="BH33" s="24"/>
      <c r="BI33" s="24"/>
      <c r="BJ33" s="24"/>
      <c r="BK33" s="24"/>
      <c r="BL33" s="24"/>
      <c r="BM33" s="24"/>
      <c r="BN33" s="24"/>
      <c r="BO33" s="24"/>
      <c r="BP33" s="24"/>
    </row>
    <row r="34" spans="1:68" ht="18" customHeight="1" x14ac:dyDescent="0.15">
      <c r="A34" s="434" t="s">
        <v>262</v>
      </c>
      <c r="B34" s="435"/>
      <c r="C34" s="435"/>
      <c r="D34" s="435"/>
      <c r="E34" s="436"/>
      <c r="F34" s="415" t="str">
        <f>IF('(第1号様式の3)'!F34="","",('(第1号様式の3)'!F34))</f>
        <v/>
      </c>
      <c r="G34" s="416"/>
      <c r="H34" s="416"/>
      <c r="I34" s="417"/>
      <c r="J34" s="415" t="str">
        <f>IF('(第1号様式の3)'!J34="","",('(第1号様式の3)'!J34))</f>
        <v/>
      </c>
      <c r="K34" s="416"/>
      <c r="L34" s="416"/>
      <c r="M34" s="417"/>
      <c r="N34" s="415" t="str">
        <f>IF('(第1号様式の3)'!N34="","",('(第1号様式の3)'!N34))</f>
        <v/>
      </c>
      <c r="O34" s="416"/>
      <c r="P34" s="416"/>
      <c r="Q34" s="417"/>
      <c r="R34" s="411"/>
      <c r="S34" s="412"/>
      <c r="T34" s="412"/>
      <c r="U34" s="413"/>
      <c r="V34" s="411"/>
      <c r="W34" s="412"/>
      <c r="X34" s="412"/>
      <c r="Y34" s="413"/>
      <c r="Z34" s="423"/>
      <c r="AA34" s="220"/>
      <c r="AB34" s="220"/>
      <c r="AC34" s="220"/>
      <c r="AD34" s="220"/>
      <c r="AE34" s="220"/>
      <c r="AF34" s="220"/>
      <c r="AG34" s="221"/>
      <c r="AH34" s="24"/>
      <c r="AI34" s="103"/>
      <c r="AJ34" s="103"/>
      <c r="AK34" s="103"/>
      <c r="AL34" s="103"/>
      <c r="AM34" s="103"/>
      <c r="AN34" s="103"/>
      <c r="AO34" s="103"/>
      <c r="AP34" s="103"/>
      <c r="AQ34" s="103"/>
      <c r="AR34" s="103"/>
      <c r="AS34" s="103"/>
      <c r="AT34" s="103"/>
      <c r="AU34" s="103"/>
      <c r="AV34" s="103"/>
      <c r="AW34" s="103"/>
      <c r="AX34" s="103"/>
      <c r="AY34" s="103"/>
      <c r="AZ34" s="103"/>
      <c r="BA34" s="103"/>
      <c r="BB34" s="103"/>
      <c r="BC34" s="24"/>
      <c r="BD34" s="24"/>
      <c r="BE34" s="24"/>
      <c r="BF34" s="24"/>
      <c r="BG34" s="24"/>
      <c r="BH34" s="24"/>
      <c r="BI34" s="24"/>
      <c r="BJ34" s="24"/>
      <c r="BK34" s="24"/>
      <c r="BL34" s="24"/>
      <c r="BM34" s="24"/>
      <c r="BN34" s="24"/>
      <c r="BO34" s="24"/>
      <c r="BP34" s="24"/>
    </row>
    <row r="35" spans="1:68" ht="18" customHeight="1" thickBot="1" x14ac:dyDescent="0.2">
      <c r="A35" s="425"/>
      <c r="B35" s="426"/>
      <c r="C35" s="426"/>
      <c r="D35" s="426"/>
      <c r="E35" s="427"/>
      <c r="F35" s="446"/>
      <c r="G35" s="447"/>
      <c r="H35" s="447"/>
      <c r="I35" s="448"/>
      <c r="J35" s="428" t="str">
        <f>IF(F35="","",(F35-N35))</f>
        <v/>
      </c>
      <c r="K35" s="429"/>
      <c r="L35" s="429"/>
      <c r="M35" s="430"/>
      <c r="N35" s="428" t="str">
        <f>IF(F35="","",(ROUNDDOWN((F35/1.1),0)))</f>
        <v/>
      </c>
      <c r="O35" s="429"/>
      <c r="P35" s="429"/>
      <c r="Q35" s="430"/>
      <c r="R35" s="431"/>
      <c r="S35" s="432"/>
      <c r="T35" s="432"/>
      <c r="U35" s="433"/>
      <c r="V35" s="431"/>
      <c r="W35" s="432"/>
      <c r="X35" s="432"/>
      <c r="Y35" s="433"/>
      <c r="Z35" s="222"/>
      <c r="AA35" s="223"/>
      <c r="AB35" s="223"/>
      <c r="AC35" s="223"/>
      <c r="AD35" s="223"/>
      <c r="AE35" s="223"/>
      <c r="AF35" s="223"/>
      <c r="AG35" s="224"/>
      <c r="AH35" s="24"/>
      <c r="AI35" s="103"/>
      <c r="AJ35" s="103"/>
      <c r="AK35" s="103"/>
      <c r="AL35" s="103"/>
      <c r="AM35" s="103"/>
      <c r="AN35" s="103"/>
      <c r="AO35" s="103"/>
      <c r="AP35" s="103"/>
      <c r="AQ35" s="103"/>
      <c r="AR35" s="103"/>
      <c r="AS35" s="103"/>
      <c r="AT35" s="103"/>
      <c r="AU35" s="103"/>
      <c r="AV35" s="103"/>
      <c r="AW35" s="103"/>
      <c r="AX35" s="103"/>
      <c r="AY35" s="103"/>
      <c r="AZ35" s="103"/>
      <c r="BA35" s="103"/>
      <c r="BB35" s="103"/>
      <c r="BC35" s="24"/>
      <c r="BD35" s="24"/>
      <c r="BE35" s="24"/>
      <c r="BF35" s="24"/>
      <c r="BG35" s="24"/>
      <c r="BH35" s="24"/>
      <c r="BI35" s="24"/>
      <c r="BJ35" s="24"/>
      <c r="BK35" s="24"/>
      <c r="BL35" s="24"/>
      <c r="BM35" s="24"/>
      <c r="BN35" s="24"/>
      <c r="BO35" s="24"/>
      <c r="BP35" s="24"/>
    </row>
    <row r="36" spans="1:68" ht="18" customHeight="1" thickTop="1" x14ac:dyDescent="0.15">
      <c r="A36" s="437" t="s">
        <v>72</v>
      </c>
      <c r="B36" s="438"/>
      <c r="C36" s="438"/>
      <c r="D36" s="438"/>
      <c r="E36" s="439"/>
      <c r="F36" s="443" t="str">
        <f>IF('(第1号様式の3)'!F36="","",('(第1号様式の3)'!F36))</f>
        <v/>
      </c>
      <c r="G36" s="444"/>
      <c r="H36" s="444"/>
      <c r="I36" s="445"/>
      <c r="J36" s="443" t="str">
        <f>IF('(第1号様式の3)'!J36="","",('(第1号様式の3)'!J36))</f>
        <v/>
      </c>
      <c r="K36" s="444"/>
      <c r="L36" s="444"/>
      <c r="M36" s="445"/>
      <c r="N36" s="443" t="str">
        <f>IF('(第1号様式の3)'!N36="","",('(第1号様式の3)'!N36))</f>
        <v/>
      </c>
      <c r="O36" s="444"/>
      <c r="P36" s="444"/>
      <c r="Q36" s="445"/>
      <c r="R36" s="443" t="str">
        <f>IF('(第1号様式の3)'!R36="","",('(第1号様式の3)'!R36))</f>
        <v/>
      </c>
      <c r="S36" s="444"/>
      <c r="T36" s="444"/>
      <c r="U36" s="445"/>
      <c r="V36" s="443" t="str">
        <f>IF('(第1号様式の3)'!V36="","",('(第1号様式の3)'!V36))</f>
        <v/>
      </c>
      <c r="W36" s="444"/>
      <c r="X36" s="444"/>
      <c r="Y36" s="445"/>
      <c r="Z36" s="418"/>
      <c r="AA36" s="419"/>
      <c r="AB36" s="419"/>
      <c r="AC36" s="419"/>
      <c r="AD36" s="419"/>
      <c r="AE36" s="419"/>
      <c r="AF36" s="419"/>
      <c r="AG36" s="420"/>
      <c r="AH36" s="24"/>
      <c r="AI36" s="103"/>
      <c r="AJ36" s="103"/>
      <c r="AK36" s="103"/>
      <c r="AL36" s="103"/>
      <c r="AM36" s="103"/>
      <c r="AN36" s="103"/>
      <c r="AO36" s="103"/>
      <c r="AP36" s="103"/>
      <c r="AQ36" s="103"/>
      <c r="AR36" s="103"/>
      <c r="AS36" s="103"/>
      <c r="AT36" s="103"/>
      <c r="AU36" s="103"/>
      <c r="AV36" s="103"/>
      <c r="AW36" s="103"/>
      <c r="AX36" s="103"/>
      <c r="AY36" s="103"/>
      <c r="AZ36" s="103"/>
      <c r="BA36" s="103"/>
      <c r="BB36" s="103"/>
      <c r="BC36" s="24"/>
      <c r="BD36" s="24"/>
      <c r="BE36" s="24"/>
      <c r="BF36" s="24"/>
      <c r="BG36" s="24"/>
      <c r="BH36" s="24"/>
      <c r="BI36" s="24"/>
      <c r="BJ36" s="24"/>
      <c r="BK36" s="24"/>
      <c r="BL36" s="24"/>
      <c r="BM36" s="24"/>
      <c r="BN36" s="24"/>
      <c r="BO36" s="24"/>
      <c r="BP36" s="24"/>
    </row>
    <row r="37" spans="1:68" ht="18" customHeight="1" x14ac:dyDescent="0.15">
      <c r="A37" s="440"/>
      <c r="B37" s="441"/>
      <c r="C37" s="441"/>
      <c r="D37" s="441"/>
      <c r="E37" s="442"/>
      <c r="F37" s="408" t="str">
        <f>IF(AND(F23="",F25="",F27="",F29="",F31="",F33="",F35=""),"",(SUM(F23,F25,F27,F29,F31,F33,F35)))</f>
        <v/>
      </c>
      <c r="G37" s="409"/>
      <c r="H37" s="409"/>
      <c r="I37" s="410"/>
      <c r="J37" s="408" t="str">
        <f>IF(AND(J23="",J25="",J27="",J29="",J31="",J33="",J35=""),"",(SUM(J23,J25,J27,J29,J31,J33,J35)))</f>
        <v/>
      </c>
      <c r="K37" s="409"/>
      <c r="L37" s="409"/>
      <c r="M37" s="410"/>
      <c r="N37" s="408" t="str">
        <f t="shared" ref="N37" si="0">IF(AND(N23="",N25="",N27="",N29="",N31="",N33="",N35=""),"",(SUM(N23,N25,N27,N29,N31,N33,N35)))</f>
        <v/>
      </c>
      <c r="O37" s="409"/>
      <c r="P37" s="409"/>
      <c r="Q37" s="410"/>
      <c r="R37" s="408" t="str">
        <f>IF(N37="","",ROUNDDOWN(IF(N37&lt;=500000,(N37/2),250000),-3))</f>
        <v/>
      </c>
      <c r="S37" s="409"/>
      <c r="T37" s="409"/>
      <c r="U37" s="410"/>
      <c r="V37" s="408" t="str">
        <f>IF(F37="","",F37-R37)</f>
        <v/>
      </c>
      <c r="W37" s="409"/>
      <c r="X37" s="409"/>
      <c r="Y37" s="410"/>
      <c r="Z37" s="421"/>
      <c r="AA37" s="422"/>
      <c r="AB37" s="422"/>
      <c r="AC37" s="422"/>
      <c r="AD37" s="422"/>
      <c r="AE37" s="422"/>
      <c r="AF37" s="422"/>
      <c r="AG37" s="250"/>
      <c r="AH37" s="24"/>
      <c r="AI37" s="103"/>
      <c r="AJ37" s="103"/>
      <c r="AK37" s="103"/>
      <c r="AL37" s="103"/>
      <c r="AM37" s="103"/>
      <c r="AN37" s="103"/>
      <c r="AO37" s="103"/>
      <c r="AP37" s="103"/>
      <c r="AQ37" s="103"/>
      <c r="AR37" s="103"/>
      <c r="AS37" s="103"/>
      <c r="AT37" s="103"/>
      <c r="AU37" s="103"/>
      <c r="AV37" s="103"/>
      <c r="AW37" s="103"/>
      <c r="AX37" s="103"/>
      <c r="AY37" s="103"/>
      <c r="AZ37" s="103"/>
      <c r="BA37" s="103"/>
      <c r="BB37" s="103"/>
      <c r="BC37" s="24"/>
      <c r="BD37" s="24"/>
      <c r="BE37" s="24"/>
      <c r="BF37" s="24"/>
      <c r="BG37" s="24"/>
      <c r="BH37" s="24"/>
      <c r="BI37" s="24"/>
      <c r="BJ37" s="24"/>
      <c r="BK37" s="24"/>
      <c r="BL37" s="24"/>
      <c r="BM37" s="24"/>
      <c r="BN37" s="24"/>
      <c r="BO37" s="24"/>
      <c r="BP37" s="24"/>
    </row>
    <row r="38" spans="1:68" ht="18" customHeight="1" x14ac:dyDescent="0.15">
      <c r="G38" s="346" t="s">
        <v>86</v>
      </c>
      <c r="H38" s="346"/>
      <c r="O38" s="127"/>
      <c r="P38" s="127"/>
      <c r="S38" s="346" t="s">
        <v>87</v>
      </c>
      <c r="T38" s="346"/>
      <c r="W38" s="424" t="s">
        <v>88</v>
      </c>
      <c r="X38" s="424"/>
      <c r="AH38" s="24"/>
      <c r="AI38" s="103"/>
      <c r="AJ38" s="103"/>
      <c r="AK38" s="103"/>
      <c r="AL38" s="103"/>
      <c r="AM38" s="103"/>
      <c r="AN38" s="103"/>
      <c r="AO38" s="103"/>
      <c r="AP38" s="103"/>
      <c r="AQ38" s="103"/>
      <c r="AR38" s="103"/>
      <c r="AS38" s="103"/>
      <c r="AT38" s="103"/>
      <c r="AU38" s="103"/>
      <c r="AV38" s="103"/>
      <c r="AW38" s="103"/>
      <c r="AX38" s="103"/>
      <c r="AY38" s="103"/>
      <c r="AZ38" s="103"/>
      <c r="BA38" s="103"/>
      <c r="BB38" s="103"/>
      <c r="BC38" s="24"/>
      <c r="BD38" s="24"/>
      <c r="BE38" s="24"/>
      <c r="BF38" s="24"/>
      <c r="BG38" s="24"/>
      <c r="BH38" s="24"/>
      <c r="BI38" s="24"/>
      <c r="BJ38" s="24"/>
      <c r="BK38" s="24"/>
      <c r="BL38" s="24"/>
      <c r="BM38" s="24"/>
      <c r="BN38" s="24"/>
      <c r="BO38" s="24"/>
      <c r="BP38" s="24"/>
    </row>
    <row r="39" spans="1:68" ht="18" customHeight="1" x14ac:dyDescent="0.15">
      <c r="AH39" s="24"/>
      <c r="AI39" s="103"/>
      <c r="AJ39" s="103"/>
      <c r="AK39" s="103"/>
      <c r="AL39" s="103"/>
      <c r="AM39" s="103"/>
      <c r="AN39" s="103"/>
      <c r="AO39" s="103"/>
      <c r="AP39" s="103"/>
      <c r="AQ39" s="103"/>
      <c r="AR39" s="103"/>
      <c r="AS39" s="103"/>
      <c r="AT39" s="103"/>
      <c r="AU39" s="103"/>
      <c r="AV39" s="103"/>
      <c r="AW39" s="103"/>
      <c r="AX39" s="103"/>
      <c r="AY39" s="103"/>
      <c r="AZ39" s="103"/>
      <c r="BA39" s="103"/>
      <c r="BB39" s="103"/>
      <c r="BC39" s="24"/>
      <c r="BD39" s="24"/>
      <c r="BE39" s="24"/>
      <c r="BF39" s="24"/>
      <c r="BG39" s="24"/>
      <c r="BH39" s="24"/>
      <c r="BI39" s="24"/>
      <c r="BJ39" s="24"/>
      <c r="BK39" s="24"/>
      <c r="BL39" s="24"/>
      <c r="BM39" s="24"/>
      <c r="BN39" s="24"/>
      <c r="BO39" s="24"/>
      <c r="BP39" s="24"/>
    </row>
    <row r="40" spans="1:68" ht="18" customHeight="1" x14ac:dyDescent="0.15">
      <c r="A40" s="68" t="s">
        <v>281</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24"/>
      <c r="AI40" s="103"/>
      <c r="AJ40" s="103"/>
      <c r="AK40" s="103"/>
      <c r="AL40" s="103"/>
      <c r="AM40" s="103"/>
      <c r="AN40" s="103"/>
      <c r="AO40" s="103"/>
      <c r="AP40" s="103"/>
      <c r="AQ40" s="103"/>
      <c r="AR40" s="103"/>
      <c r="AS40" s="103"/>
      <c r="AT40" s="103"/>
      <c r="AU40" s="103"/>
      <c r="AV40" s="103"/>
      <c r="AW40" s="103"/>
      <c r="AX40" s="103"/>
      <c r="AY40" s="103"/>
      <c r="AZ40" s="103"/>
      <c r="BA40" s="103"/>
      <c r="BB40" s="103"/>
      <c r="BC40" s="24"/>
      <c r="BD40" s="24"/>
      <c r="BE40" s="24"/>
      <c r="BF40" s="24"/>
      <c r="BG40" s="24"/>
      <c r="BH40" s="24"/>
      <c r="BI40" s="24"/>
      <c r="BJ40" s="24"/>
      <c r="BK40" s="24"/>
      <c r="BL40" s="24"/>
      <c r="BM40" s="24"/>
      <c r="BN40" s="24"/>
      <c r="BO40" s="24"/>
      <c r="BP40" s="24"/>
    </row>
    <row r="41" spans="1:68" s="3" customFormat="1" ht="18" customHeight="1" x14ac:dyDescent="0.15">
      <c r="A41" s="228" t="s">
        <v>274</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45"/>
      <c r="AI41" s="103"/>
      <c r="AJ41" s="103"/>
      <c r="AK41" s="103"/>
      <c r="AL41" s="103"/>
      <c r="AM41" s="103"/>
      <c r="AN41" s="103"/>
      <c r="AO41" s="103"/>
      <c r="AP41" s="103"/>
      <c r="AQ41" s="103"/>
      <c r="AR41" s="103"/>
      <c r="AS41" s="103"/>
      <c r="AT41" s="103"/>
      <c r="AU41" s="103"/>
      <c r="AV41" s="103"/>
      <c r="AW41" s="103"/>
      <c r="AX41" s="103"/>
      <c r="AY41" s="103"/>
      <c r="AZ41" s="103"/>
      <c r="BA41" s="103"/>
      <c r="BB41" s="103"/>
      <c r="BC41" s="45"/>
      <c r="BD41" s="45"/>
      <c r="BE41" s="45"/>
      <c r="BF41" s="45"/>
      <c r="BG41" s="45"/>
      <c r="BH41" s="45"/>
      <c r="BI41" s="45"/>
      <c r="BJ41" s="45"/>
      <c r="BK41" s="45"/>
      <c r="BL41" s="45"/>
      <c r="BM41" s="45"/>
      <c r="BN41" s="45"/>
      <c r="BO41" s="45"/>
      <c r="BP41" s="45"/>
    </row>
    <row r="42" spans="1:68" s="3" customFormat="1" ht="18" customHeight="1" x14ac:dyDescent="0.15">
      <c r="A42" s="228" t="s">
        <v>275</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45"/>
      <c r="AI42" s="103"/>
      <c r="AJ42" s="103"/>
      <c r="AK42" s="103"/>
      <c r="AL42" s="103"/>
      <c r="AM42" s="103"/>
      <c r="AN42" s="103"/>
      <c r="AO42" s="103"/>
      <c r="AP42" s="103"/>
      <c r="AQ42" s="103"/>
      <c r="AR42" s="103"/>
      <c r="AS42" s="103"/>
      <c r="AT42" s="103"/>
      <c r="AU42" s="103"/>
      <c r="AV42" s="103"/>
      <c r="AW42" s="103"/>
      <c r="AX42" s="103"/>
      <c r="AY42" s="103"/>
      <c r="AZ42" s="103"/>
      <c r="BA42" s="103"/>
      <c r="BB42" s="103"/>
      <c r="BC42" s="45"/>
      <c r="BD42" s="45"/>
      <c r="BE42" s="45"/>
      <c r="BF42" s="45"/>
      <c r="BG42" s="45"/>
      <c r="BH42" s="45"/>
      <c r="BI42" s="45"/>
      <c r="BJ42" s="45"/>
      <c r="BK42" s="45"/>
      <c r="BL42" s="45"/>
      <c r="BM42" s="45"/>
      <c r="BN42" s="45"/>
      <c r="BO42" s="45"/>
      <c r="BP42" s="45"/>
    </row>
    <row r="43" spans="1:68" ht="18" customHeight="1" x14ac:dyDescent="0.15">
      <c r="A43" s="125" t="s">
        <v>276</v>
      </c>
      <c r="AH43" s="24"/>
      <c r="AI43" s="103"/>
      <c r="AJ43" s="103"/>
      <c r="AK43" s="103"/>
      <c r="AL43" s="103"/>
      <c r="AM43" s="103"/>
      <c r="AN43" s="103"/>
      <c r="AO43" s="103"/>
      <c r="AP43" s="103"/>
      <c r="AQ43" s="103"/>
      <c r="AR43" s="103"/>
      <c r="AS43" s="103"/>
      <c r="AT43" s="103"/>
      <c r="AU43" s="103"/>
      <c r="AV43" s="103"/>
      <c r="AW43" s="103"/>
      <c r="AX43" s="103"/>
      <c r="AY43" s="103"/>
      <c r="AZ43" s="103"/>
      <c r="BA43" s="103"/>
      <c r="BB43" s="103"/>
      <c r="BC43" s="24"/>
      <c r="BD43" s="24"/>
      <c r="BE43" s="24"/>
      <c r="BF43" s="24"/>
      <c r="BG43" s="24"/>
      <c r="BH43" s="24"/>
      <c r="BI43" s="24"/>
      <c r="BJ43" s="24"/>
      <c r="BK43" s="24"/>
      <c r="BL43" s="24"/>
      <c r="BM43" s="24"/>
      <c r="BN43" s="24"/>
      <c r="BO43" s="24"/>
      <c r="BP43" s="24"/>
    </row>
    <row r="44" spans="1:68" ht="18" customHeight="1" x14ac:dyDescent="0.15">
      <c r="AH44" s="24"/>
      <c r="AI44" s="103"/>
      <c r="AJ44" s="103"/>
      <c r="AK44" s="103"/>
      <c r="AL44" s="103"/>
      <c r="AM44" s="103"/>
      <c r="AN44" s="103"/>
      <c r="AO44" s="103"/>
      <c r="AP44" s="103"/>
      <c r="AQ44" s="103"/>
      <c r="AR44" s="103"/>
      <c r="AS44" s="103"/>
      <c r="AT44" s="103"/>
      <c r="AU44" s="103"/>
      <c r="AV44" s="103"/>
      <c r="AW44" s="103"/>
      <c r="AX44" s="103"/>
      <c r="AY44" s="103"/>
      <c r="AZ44" s="103"/>
      <c r="BA44" s="103"/>
      <c r="BB44" s="103"/>
      <c r="BC44" s="24"/>
      <c r="BD44" s="24"/>
      <c r="BE44" s="24"/>
      <c r="BF44" s="24"/>
      <c r="BG44" s="24"/>
      <c r="BH44" s="24"/>
      <c r="BI44" s="24"/>
      <c r="BJ44" s="24"/>
      <c r="BK44" s="24"/>
      <c r="BL44" s="24"/>
      <c r="BM44" s="24"/>
      <c r="BN44" s="24"/>
      <c r="BO44" s="24"/>
      <c r="BP44" s="24"/>
    </row>
    <row r="45" spans="1:68" ht="18" customHeight="1" x14ac:dyDescent="0.15">
      <c r="AH45" s="24"/>
      <c r="AI45" s="103"/>
      <c r="AJ45" s="103"/>
      <c r="AK45" s="103"/>
      <c r="AL45" s="103"/>
      <c r="AM45" s="103"/>
      <c r="AN45" s="103"/>
      <c r="AO45" s="103"/>
      <c r="AP45" s="103"/>
      <c r="AQ45" s="103"/>
      <c r="AR45" s="103"/>
      <c r="AS45" s="103"/>
      <c r="AT45" s="103"/>
      <c r="AU45" s="103"/>
      <c r="AV45" s="103"/>
      <c r="AW45" s="103"/>
      <c r="AX45" s="103"/>
      <c r="AY45" s="103"/>
      <c r="AZ45" s="103"/>
      <c r="BA45" s="103"/>
      <c r="BB45" s="103"/>
      <c r="BC45" s="24"/>
      <c r="BD45" s="24"/>
      <c r="BE45" s="24"/>
      <c r="BF45" s="24"/>
      <c r="BG45" s="24"/>
      <c r="BH45" s="24"/>
      <c r="BI45" s="24"/>
      <c r="BJ45" s="24"/>
      <c r="BK45" s="24"/>
      <c r="BL45" s="24"/>
      <c r="BM45" s="24"/>
      <c r="BN45" s="24"/>
      <c r="BO45" s="24"/>
      <c r="BP45" s="24"/>
    </row>
    <row r="46" spans="1:68" ht="18" customHeight="1" x14ac:dyDescent="0.15">
      <c r="AH46" s="24"/>
      <c r="AI46" s="103"/>
      <c r="AJ46" s="103"/>
      <c r="AK46" s="103"/>
      <c r="AL46" s="103"/>
      <c r="AM46" s="103"/>
      <c r="AN46" s="103"/>
      <c r="AO46" s="103"/>
      <c r="AP46" s="103"/>
      <c r="AQ46" s="103"/>
      <c r="AR46" s="103"/>
      <c r="AS46" s="103"/>
      <c r="AT46" s="103"/>
      <c r="AU46" s="103"/>
      <c r="AV46" s="103"/>
      <c r="AW46" s="103"/>
      <c r="AX46" s="103"/>
      <c r="AY46" s="103"/>
      <c r="AZ46" s="103"/>
      <c r="BA46" s="103"/>
      <c r="BB46" s="103"/>
      <c r="BC46" s="24"/>
      <c r="BD46" s="24"/>
      <c r="BE46" s="24"/>
      <c r="BF46" s="24"/>
      <c r="BG46" s="24"/>
      <c r="BH46" s="24"/>
      <c r="BI46" s="24"/>
      <c r="BJ46" s="24"/>
      <c r="BK46" s="24"/>
      <c r="BL46" s="24"/>
      <c r="BM46" s="24"/>
      <c r="BN46" s="24"/>
      <c r="BO46" s="24"/>
      <c r="BP46" s="24"/>
    </row>
    <row r="47" spans="1:68" ht="18"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row>
    <row r="48" spans="1:68" ht="18"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24"/>
      <c r="AI48" s="105"/>
      <c r="AJ48" s="105"/>
      <c r="AK48" s="105"/>
      <c r="AL48" s="105"/>
      <c r="AM48" s="105"/>
      <c r="AN48" s="105"/>
      <c r="AO48" s="105"/>
      <c r="AP48" s="105"/>
      <c r="AQ48" s="105"/>
      <c r="AR48" s="105"/>
      <c r="AS48" s="105"/>
      <c r="AT48" s="105"/>
      <c r="AU48" s="105"/>
      <c r="AV48" s="105"/>
      <c r="AW48" s="105"/>
      <c r="AX48" s="105"/>
      <c r="AY48" s="105"/>
      <c r="AZ48" s="105"/>
      <c r="BA48" s="105"/>
      <c r="BB48" s="105"/>
      <c r="BC48" s="24"/>
      <c r="BD48" s="24"/>
      <c r="BE48" s="24"/>
      <c r="BF48" s="24"/>
      <c r="BG48" s="24"/>
      <c r="BH48" s="24"/>
      <c r="BI48" s="24"/>
      <c r="BJ48" s="24"/>
      <c r="BK48" s="24"/>
      <c r="BL48" s="24"/>
      <c r="BM48" s="24"/>
      <c r="BN48" s="24"/>
      <c r="BO48" s="24"/>
      <c r="BP48" s="24"/>
    </row>
    <row r="49" spans="1:68" ht="18" customHeight="1"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24"/>
      <c r="AI49" s="105"/>
      <c r="AJ49" s="105"/>
      <c r="AK49" s="105"/>
      <c r="AL49" s="105"/>
      <c r="AM49" s="105"/>
      <c r="AN49" s="105"/>
      <c r="AO49" s="105"/>
      <c r="AP49" s="105"/>
      <c r="AQ49" s="105"/>
      <c r="AR49" s="105"/>
      <c r="AS49" s="105"/>
      <c r="AT49" s="105"/>
      <c r="AU49" s="105"/>
      <c r="AV49" s="105"/>
      <c r="AW49" s="105"/>
      <c r="AX49" s="105"/>
      <c r="AY49" s="105"/>
      <c r="AZ49" s="105"/>
      <c r="BA49" s="105"/>
      <c r="BB49" s="105"/>
      <c r="BC49" s="24"/>
      <c r="BD49" s="24"/>
      <c r="BE49" s="24"/>
      <c r="BF49" s="24"/>
      <c r="BG49" s="24"/>
      <c r="BH49" s="24"/>
      <c r="BI49" s="24"/>
      <c r="BJ49" s="24"/>
      <c r="BK49" s="24"/>
      <c r="BL49" s="24"/>
      <c r="BM49" s="24"/>
      <c r="BN49" s="24"/>
      <c r="BO49" s="24"/>
      <c r="BP49" s="24"/>
    </row>
    <row r="50" spans="1:68" ht="18"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24"/>
      <c r="AI50" s="105"/>
      <c r="AJ50" s="105"/>
      <c r="AK50" s="105"/>
      <c r="AL50" s="105"/>
      <c r="AM50" s="105"/>
      <c r="AN50" s="105"/>
      <c r="AO50" s="105"/>
      <c r="AP50" s="105"/>
      <c r="AQ50" s="105"/>
      <c r="AR50" s="105"/>
      <c r="AS50" s="105"/>
      <c r="AT50" s="105"/>
      <c r="AU50" s="105"/>
      <c r="AV50" s="105"/>
      <c r="AW50" s="105"/>
      <c r="AX50" s="105"/>
      <c r="AY50" s="105"/>
      <c r="AZ50" s="105"/>
      <c r="BA50" s="105"/>
      <c r="BB50" s="105"/>
      <c r="BC50" s="24"/>
      <c r="BD50" s="24"/>
      <c r="BE50" s="24"/>
      <c r="BF50" s="24"/>
      <c r="BG50" s="24"/>
      <c r="BH50" s="24"/>
      <c r="BI50" s="24"/>
      <c r="BJ50" s="24"/>
      <c r="BK50" s="24"/>
      <c r="BL50" s="24"/>
      <c r="BM50" s="24"/>
      <c r="BN50" s="24"/>
      <c r="BO50" s="24"/>
      <c r="BP50" s="24"/>
    </row>
    <row r="51" spans="1:68" ht="18"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24"/>
      <c r="AI51" s="105"/>
      <c r="AJ51" s="105"/>
      <c r="AK51" s="105"/>
      <c r="AL51" s="105"/>
      <c r="AM51" s="105"/>
      <c r="AN51" s="105"/>
      <c r="AO51" s="105"/>
      <c r="AP51" s="105"/>
      <c r="AQ51" s="105"/>
      <c r="AR51" s="105"/>
      <c r="AS51" s="105"/>
      <c r="AT51" s="105"/>
      <c r="AU51" s="105"/>
      <c r="AV51" s="105"/>
      <c r="AW51" s="105"/>
      <c r="AX51" s="105"/>
      <c r="AY51" s="105"/>
      <c r="AZ51" s="105"/>
      <c r="BA51" s="105"/>
      <c r="BB51" s="105"/>
      <c r="BC51" s="24"/>
      <c r="BD51" s="24"/>
      <c r="BE51" s="24"/>
      <c r="BF51" s="24"/>
      <c r="BG51" s="24"/>
      <c r="BH51" s="24"/>
      <c r="BI51" s="24"/>
      <c r="BJ51" s="24"/>
      <c r="BK51" s="24"/>
      <c r="BL51" s="24"/>
      <c r="BM51" s="24"/>
      <c r="BN51" s="24"/>
      <c r="BO51" s="24"/>
      <c r="BP51" s="24"/>
    </row>
    <row r="52" spans="1:68" ht="18"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24"/>
      <c r="AI52" s="105"/>
      <c r="AJ52" s="105"/>
      <c r="AK52" s="105"/>
      <c r="AL52" s="105"/>
      <c r="AM52" s="105"/>
      <c r="AN52" s="105"/>
      <c r="AO52" s="105"/>
      <c r="AP52" s="105"/>
      <c r="AQ52" s="105"/>
      <c r="AR52" s="105"/>
      <c r="AS52" s="105"/>
      <c r="AT52" s="105"/>
      <c r="AU52" s="105"/>
      <c r="AV52" s="105"/>
      <c r="AW52" s="105"/>
      <c r="AX52" s="105"/>
      <c r="AY52" s="105"/>
      <c r="AZ52" s="105"/>
      <c r="BA52" s="105"/>
      <c r="BB52" s="105"/>
      <c r="BC52" s="24"/>
      <c r="BD52" s="24"/>
      <c r="BE52" s="24"/>
      <c r="BF52" s="24"/>
      <c r="BG52" s="24"/>
      <c r="BH52" s="24"/>
      <c r="BI52" s="24"/>
      <c r="BJ52" s="24"/>
      <c r="BK52" s="24"/>
      <c r="BL52" s="24"/>
      <c r="BM52" s="24"/>
      <c r="BN52" s="24"/>
      <c r="BO52" s="24"/>
      <c r="BP52" s="24"/>
    </row>
    <row r="53" spans="1:68" ht="18"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24"/>
      <c r="AI53" s="105"/>
      <c r="AJ53" s="105"/>
      <c r="AK53" s="105"/>
      <c r="AL53" s="105"/>
      <c r="AM53" s="105"/>
      <c r="AN53" s="105"/>
      <c r="AO53" s="105"/>
      <c r="AP53" s="105"/>
      <c r="AQ53" s="105"/>
      <c r="AR53" s="105"/>
      <c r="AS53" s="105"/>
      <c r="AT53" s="105"/>
      <c r="AU53" s="105"/>
      <c r="AV53" s="105"/>
      <c r="AW53" s="105"/>
      <c r="AX53" s="105"/>
      <c r="AY53" s="105"/>
      <c r="AZ53" s="105"/>
      <c r="BA53" s="105"/>
      <c r="BB53" s="105"/>
      <c r="BC53" s="24"/>
      <c r="BD53" s="24"/>
      <c r="BE53" s="24"/>
      <c r="BF53" s="24"/>
      <c r="BG53" s="24"/>
      <c r="BH53" s="24"/>
      <c r="BI53" s="24"/>
      <c r="BJ53" s="24"/>
      <c r="BK53" s="24"/>
      <c r="BL53" s="24"/>
      <c r="BM53" s="24"/>
      <c r="BN53" s="24"/>
      <c r="BO53" s="24"/>
      <c r="BP53" s="24"/>
    </row>
    <row r="54" spans="1:68" ht="18"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24"/>
      <c r="AI54" s="105"/>
      <c r="AJ54" s="105"/>
      <c r="AK54" s="105"/>
      <c r="AL54" s="105"/>
      <c r="AM54" s="105"/>
      <c r="AN54" s="105"/>
      <c r="AO54" s="105"/>
      <c r="AP54" s="105"/>
      <c r="AQ54" s="105"/>
      <c r="AR54" s="105"/>
      <c r="AS54" s="105"/>
      <c r="AT54" s="105"/>
      <c r="AU54" s="105"/>
      <c r="AV54" s="105"/>
      <c r="AW54" s="105"/>
      <c r="AX54" s="105"/>
      <c r="AY54" s="105"/>
      <c r="AZ54" s="105"/>
      <c r="BA54" s="105"/>
      <c r="BB54" s="105"/>
      <c r="BC54" s="24"/>
      <c r="BD54" s="24"/>
      <c r="BE54" s="24"/>
      <c r="BF54" s="24"/>
      <c r="BG54" s="24"/>
      <c r="BH54" s="24"/>
      <c r="BI54" s="24"/>
      <c r="BJ54" s="24"/>
      <c r="BK54" s="24"/>
      <c r="BL54" s="24"/>
      <c r="BM54" s="24"/>
      <c r="BN54" s="24"/>
      <c r="BO54" s="24"/>
      <c r="BP54" s="24"/>
    </row>
    <row r="55" spans="1:68" ht="18"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24"/>
      <c r="AI55" s="105"/>
      <c r="AJ55" s="105"/>
      <c r="AK55" s="105"/>
      <c r="AL55" s="105"/>
      <c r="AM55" s="105"/>
      <c r="AN55" s="105"/>
      <c r="AO55" s="105"/>
      <c r="AP55" s="105"/>
      <c r="AQ55" s="105"/>
      <c r="AR55" s="105"/>
      <c r="AS55" s="105"/>
      <c r="AT55" s="105"/>
      <c r="AU55" s="105"/>
      <c r="AV55" s="105"/>
      <c r="AW55" s="105"/>
      <c r="AX55" s="105"/>
      <c r="AY55" s="105"/>
      <c r="AZ55" s="105"/>
      <c r="BA55" s="105"/>
      <c r="BB55" s="105"/>
      <c r="BC55" s="24"/>
      <c r="BD55" s="24"/>
      <c r="BE55" s="24"/>
      <c r="BF55" s="24"/>
      <c r="BG55" s="24"/>
      <c r="BH55" s="24"/>
      <c r="BI55" s="24"/>
      <c r="BJ55" s="24"/>
      <c r="BK55" s="24"/>
      <c r="BL55" s="24"/>
      <c r="BM55" s="24"/>
      <c r="BN55" s="24"/>
      <c r="BO55" s="24"/>
      <c r="BP55" s="24"/>
    </row>
    <row r="56" spans="1:68" ht="18"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24"/>
      <c r="AI56" s="105"/>
      <c r="AJ56" s="105"/>
      <c r="AK56" s="105"/>
      <c r="AL56" s="105"/>
      <c r="AM56" s="105"/>
      <c r="AN56" s="105"/>
      <c r="AO56" s="105"/>
      <c r="AP56" s="105"/>
      <c r="AQ56" s="105"/>
      <c r="AR56" s="105"/>
      <c r="AS56" s="105"/>
      <c r="AT56" s="105"/>
      <c r="AU56" s="105"/>
      <c r="AV56" s="105"/>
      <c r="AW56" s="105"/>
      <c r="AX56" s="105"/>
      <c r="AY56" s="105"/>
      <c r="AZ56" s="105"/>
      <c r="BA56" s="105"/>
      <c r="BB56" s="105"/>
      <c r="BC56" s="24"/>
      <c r="BD56" s="24"/>
      <c r="BE56" s="24"/>
      <c r="BF56" s="24"/>
      <c r="BG56" s="24"/>
      <c r="BH56" s="24"/>
      <c r="BI56" s="24"/>
      <c r="BJ56" s="24"/>
      <c r="BK56" s="24"/>
      <c r="BL56" s="24"/>
      <c r="BM56" s="24"/>
      <c r="BN56" s="24"/>
      <c r="BO56" s="24"/>
      <c r="BP56" s="24"/>
    </row>
    <row r="57" spans="1:68" ht="18"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24"/>
      <c r="AI57" s="105"/>
      <c r="AJ57" s="105"/>
      <c r="AK57" s="105"/>
      <c r="AL57" s="105"/>
      <c r="AM57" s="105"/>
      <c r="AN57" s="105"/>
      <c r="AO57" s="105"/>
      <c r="AP57" s="105"/>
      <c r="AQ57" s="105"/>
      <c r="AR57" s="105"/>
      <c r="AS57" s="105"/>
      <c r="AT57" s="105"/>
      <c r="AU57" s="105"/>
      <c r="AV57" s="105"/>
      <c r="AW57" s="105"/>
      <c r="AX57" s="105"/>
      <c r="AY57" s="105"/>
      <c r="AZ57" s="105"/>
      <c r="BA57" s="105"/>
      <c r="BB57" s="105"/>
      <c r="BC57" s="24"/>
      <c r="BD57" s="24"/>
      <c r="BE57" s="24"/>
      <c r="BF57" s="24"/>
      <c r="BG57" s="24"/>
      <c r="BH57" s="24"/>
      <c r="BI57" s="24"/>
      <c r="BJ57" s="24"/>
      <c r="BK57" s="24"/>
      <c r="BL57" s="24"/>
      <c r="BM57" s="24"/>
      <c r="BN57" s="24"/>
      <c r="BO57" s="24"/>
      <c r="BP57" s="24"/>
    </row>
    <row r="58" spans="1:68" ht="18"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24"/>
      <c r="AI58" s="105"/>
      <c r="AJ58" s="105"/>
      <c r="AK58" s="105"/>
      <c r="AL58" s="105"/>
      <c r="AM58" s="105"/>
      <c r="AN58" s="105"/>
      <c r="AO58" s="105"/>
      <c r="AP58" s="105"/>
      <c r="AQ58" s="105"/>
      <c r="AR58" s="105"/>
      <c r="AS58" s="105"/>
      <c r="AT58" s="105"/>
      <c r="AU58" s="105"/>
      <c r="AV58" s="105"/>
      <c r="AW58" s="105"/>
      <c r="AX58" s="105"/>
      <c r="AY58" s="105"/>
      <c r="AZ58" s="105"/>
      <c r="BA58" s="105"/>
      <c r="BB58" s="105"/>
      <c r="BC58" s="24"/>
      <c r="BD58" s="24"/>
      <c r="BE58" s="24"/>
      <c r="BF58" s="24"/>
      <c r="BG58" s="24"/>
      <c r="BH58" s="24"/>
      <c r="BI58" s="24"/>
      <c r="BJ58" s="24"/>
      <c r="BK58" s="24"/>
      <c r="BL58" s="24"/>
      <c r="BM58" s="24"/>
      <c r="BN58" s="24"/>
      <c r="BO58" s="24"/>
      <c r="BP58" s="24"/>
    </row>
    <row r="59" spans="1:68" ht="18"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24"/>
      <c r="AI59" s="105"/>
      <c r="AJ59" s="105"/>
      <c r="AK59" s="105"/>
      <c r="AL59" s="105"/>
      <c r="AM59" s="105"/>
      <c r="AN59" s="105"/>
      <c r="AO59" s="105"/>
      <c r="AP59" s="105"/>
      <c r="AQ59" s="105"/>
      <c r="AR59" s="105"/>
      <c r="AS59" s="105"/>
      <c r="AT59" s="105"/>
      <c r="AU59" s="105"/>
      <c r="AV59" s="105"/>
      <c r="AW59" s="105"/>
      <c r="AX59" s="105"/>
      <c r="AY59" s="105"/>
      <c r="AZ59" s="105"/>
      <c r="BA59" s="105"/>
      <c r="BB59" s="105"/>
      <c r="BC59" s="24"/>
      <c r="BD59" s="24"/>
      <c r="BE59" s="24"/>
      <c r="BF59" s="24"/>
      <c r="BG59" s="24"/>
      <c r="BH59" s="24"/>
      <c r="BI59" s="24"/>
      <c r="BJ59" s="24"/>
      <c r="BK59" s="24"/>
      <c r="BL59" s="24"/>
      <c r="BM59" s="24"/>
      <c r="BN59" s="24"/>
      <c r="BO59" s="24"/>
      <c r="BP59" s="24"/>
    </row>
    <row r="60" spans="1:68" ht="18"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24"/>
      <c r="AI60" s="105"/>
      <c r="AJ60" s="105"/>
      <c r="AK60" s="105"/>
      <c r="AL60" s="105"/>
      <c r="AM60" s="105"/>
      <c r="AN60" s="105"/>
      <c r="AO60" s="105"/>
      <c r="AP60" s="105"/>
      <c r="AQ60" s="105"/>
      <c r="AR60" s="105"/>
      <c r="AS60" s="105"/>
      <c r="AT60" s="105"/>
      <c r="AU60" s="105"/>
      <c r="AV60" s="105"/>
      <c r="AW60" s="105"/>
      <c r="AX60" s="105"/>
      <c r="AY60" s="105"/>
      <c r="AZ60" s="105"/>
      <c r="BA60" s="105"/>
      <c r="BB60" s="105"/>
      <c r="BC60" s="24"/>
      <c r="BD60" s="24"/>
      <c r="BE60" s="24"/>
      <c r="BF60" s="24"/>
      <c r="BG60" s="24"/>
      <c r="BH60" s="24"/>
      <c r="BI60" s="24"/>
      <c r="BJ60" s="24"/>
      <c r="BK60" s="24"/>
      <c r="BL60" s="24"/>
      <c r="BM60" s="24"/>
      <c r="BN60" s="24"/>
      <c r="BO60" s="24"/>
      <c r="BP60" s="24"/>
    </row>
    <row r="61" spans="1:68" ht="18"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24"/>
      <c r="AI61" s="105"/>
      <c r="AJ61" s="105"/>
      <c r="AK61" s="105"/>
      <c r="AL61" s="105"/>
      <c r="AM61" s="105"/>
      <c r="AN61" s="105"/>
      <c r="AO61" s="105"/>
      <c r="AP61" s="105"/>
      <c r="AQ61" s="105"/>
      <c r="AR61" s="105"/>
      <c r="AS61" s="105"/>
      <c r="AT61" s="105"/>
      <c r="AU61" s="105"/>
      <c r="AV61" s="105"/>
      <c r="AW61" s="105"/>
      <c r="AX61" s="105"/>
      <c r="AY61" s="105"/>
      <c r="AZ61" s="105"/>
      <c r="BA61" s="105"/>
      <c r="BB61" s="105"/>
      <c r="BC61" s="24"/>
      <c r="BD61" s="24"/>
      <c r="BE61" s="24"/>
      <c r="BF61" s="24"/>
      <c r="BG61" s="24"/>
      <c r="BH61" s="24"/>
      <c r="BI61" s="24"/>
      <c r="BJ61" s="24"/>
      <c r="BK61" s="24"/>
      <c r="BL61" s="24"/>
      <c r="BM61" s="24"/>
      <c r="BN61" s="24"/>
      <c r="BO61" s="24"/>
      <c r="BP61" s="24"/>
    </row>
    <row r="62" spans="1:68" ht="18"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24"/>
      <c r="AI62" s="105"/>
      <c r="AJ62" s="105"/>
      <c r="AK62" s="105"/>
      <c r="AL62" s="105"/>
      <c r="AM62" s="105"/>
      <c r="AN62" s="105"/>
      <c r="AO62" s="105"/>
      <c r="AP62" s="105"/>
      <c r="AQ62" s="105"/>
      <c r="AR62" s="105"/>
      <c r="AS62" s="105"/>
      <c r="AT62" s="105"/>
      <c r="AU62" s="105"/>
      <c r="AV62" s="105"/>
      <c r="AW62" s="105"/>
      <c r="AX62" s="105"/>
      <c r="AY62" s="105"/>
      <c r="AZ62" s="105"/>
      <c r="BA62" s="105"/>
      <c r="BB62" s="105"/>
      <c r="BC62" s="24"/>
      <c r="BD62" s="24"/>
      <c r="BE62" s="24"/>
      <c r="BF62" s="24"/>
      <c r="BG62" s="24"/>
      <c r="BH62" s="24"/>
      <c r="BI62" s="24"/>
      <c r="BJ62" s="24"/>
      <c r="BK62" s="24"/>
      <c r="BL62" s="24"/>
      <c r="BM62" s="24"/>
      <c r="BN62" s="24"/>
      <c r="BO62" s="24"/>
      <c r="BP62" s="24"/>
    </row>
    <row r="63" spans="1:68" ht="18"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24"/>
      <c r="AI63" s="105"/>
      <c r="AJ63" s="105"/>
      <c r="AK63" s="105"/>
      <c r="AL63" s="105"/>
      <c r="AM63" s="105"/>
      <c r="AN63" s="105"/>
      <c r="AO63" s="105"/>
      <c r="AP63" s="105"/>
      <c r="AQ63" s="105"/>
      <c r="AR63" s="105"/>
      <c r="AS63" s="105"/>
      <c r="AT63" s="105"/>
      <c r="AU63" s="105"/>
      <c r="AV63" s="105"/>
      <c r="AW63" s="105"/>
      <c r="AX63" s="105"/>
      <c r="AY63" s="105"/>
      <c r="AZ63" s="105"/>
      <c r="BA63" s="105"/>
      <c r="BB63" s="105"/>
      <c r="BC63" s="24"/>
      <c r="BD63" s="24"/>
      <c r="BE63" s="24"/>
      <c r="BF63" s="24"/>
      <c r="BG63" s="24"/>
      <c r="BH63" s="24"/>
      <c r="BI63" s="24"/>
      <c r="BJ63" s="24"/>
      <c r="BK63" s="24"/>
      <c r="BL63" s="24"/>
      <c r="BM63" s="24"/>
      <c r="BN63" s="24"/>
      <c r="BO63" s="24"/>
      <c r="BP63" s="24"/>
    </row>
    <row r="64" spans="1:68" ht="18"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24"/>
      <c r="AI64" s="105"/>
      <c r="AJ64" s="105"/>
      <c r="AK64" s="105"/>
      <c r="AL64" s="105"/>
      <c r="AM64" s="105"/>
      <c r="AN64" s="105"/>
      <c r="AO64" s="105"/>
      <c r="AP64" s="105"/>
      <c r="AQ64" s="105"/>
      <c r="AR64" s="105"/>
      <c r="AS64" s="105"/>
      <c r="AT64" s="105"/>
      <c r="AU64" s="105"/>
      <c r="AV64" s="105"/>
      <c r="AW64" s="105"/>
      <c r="AX64" s="105"/>
      <c r="AY64" s="105"/>
      <c r="AZ64" s="105"/>
      <c r="BA64" s="105"/>
      <c r="BB64" s="105"/>
      <c r="BC64" s="24"/>
      <c r="BD64" s="24"/>
      <c r="BE64" s="24"/>
      <c r="BF64" s="24"/>
      <c r="BG64" s="24"/>
      <c r="BH64" s="24"/>
      <c r="BI64" s="24"/>
      <c r="BJ64" s="24"/>
      <c r="BK64" s="24"/>
      <c r="BL64" s="24"/>
      <c r="BM64" s="24"/>
      <c r="BN64" s="24"/>
      <c r="BO64" s="24"/>
      <c r="BP64" s="24"/>
    </row>
    <row r="65" spans="1:68" ht="18"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24"/>
      <c r="AI65" s="105"/>
      <c r="AJ65" s="105"/>
      <c r="AK65" s="105"/>
      <c r="AL65" s="105"/>
      <c r="AM65" s="105"/>
      <c r="AN65" s="105"/>
      <c r="AO65" s="105"/>
      <c r="AP65" s="105"/>
      <c r="AQ65" s="105"/>
      <c r="AR65" s="105"/>
      <c r="AS65" s="105"/>
      <c r="AT65" s="105"/>
      <c r="AU65" s="105"/>
      <c r="AV65" s="105"/>
      <c r="AW65" s="105"/>
      <c r="AX65" s="105"/>
      <c r="AY65" s="105"/>
      <c r="AZ65" s="105"/>
      <c r="BA65" s="105"/>
      <c r="BB65" s="105"/>
      <c r="BC65" s="24"/>
      <c r="BD65" s="24"/>
      <c r="BE65" s="24"/>
      <c r="BF65" s="24"/>
      <c r="BG65" s="24"/>
      <c r="BH65" s="24"/>
      <c r="BI65" s="24"/>
      <c r="BJ65" s="24"/>
      <c r="BK65" s="24"/>
      <c r="BL65" s="24"/>
      <c r="BM65" s="24"/>
      <c r="BN65" s="24"/>
      <c r="BO65" s="24"/>
      <c r="BP65" s="24"/>
    </row>
    <row r="66" spans="1:68" ht="18"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24"/>
      <c r="AI66" s="105"/>
      <c r="AJ66" s="105"/>
      <c r="AK66" s="105"/>
      <c r="AL66" s="105"/>
      <c r="AM66" s="105"/>
      <c r="AN66" s="105"/>
      <c r="AO66" s="105"/>
      <c r="AP66" s="105"/>
      <c r="AQ66" s="105"/>
      <c r="AR66" s="105"/>
      <c r="AS66" s="105"/>
      <c r="AT66" s="105"/>
      <c r="AU66" s="105"/>
      <c r="AV66" s="105"/>
      <c r="AW66" s="105"/>
      <c r="AX66" s="105"/>
      <c r="AY66" s="105"/>
      <c r="AZ66" s="105"/>
      <c r="BA66" s="105"/>
      <c r="BB66" s="105"/>
      <c r="BC66" s="24"/>
      <c r="BD66" s="24"/>
      <c r="BE66" s="24"/>
      <c r="BF66" s="24"/>
      <c r="BG66" s="24"/>
      <c r="BH66" s="24"/>
      <c r="BI66" s="24"/>
      <c r="BJ66" s="24"/>
      <c r="BK66" s="24"/>
      <c r="BL66" s="24"/>
      <c r="BM66" s="24"/>
      <c r="BN66" s="24"/>
      <c r="BO66" s="24"/>
      <c r="BP66" s="24"/>
    </row>
    <row r="67" spans="1:68" ht="18"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24"/>
      <c r="AI67" s="105"/>
      <c r="AJ67" s="105"/>
      <c r="AK67" s="105"/>
      <c r="AL67" s="105"/>
      <c r="AM67" s="105"/>
      <c r="AN67" s="105"/>
      <c r="AO67" s="105"/>
      <c r="AP67" s="105"/>
      <c r="AQ67" s="105"/>
      <c r="AR67" s="105"/>
      <c r="AS67" s="105"/>
      <c r="AT67" s="105"/>
      <c r="AU67" s="105"/>
      <c r="AV67" s="105"/>
      <c r="AW67" s="105"/>
      <c r="AX67" s="105"/>
      <c r="AY67" s="105"/>
      <c r="AZ67" s="105"/>
      <c r="BA67" s="105"/>
      <c r="BB67" s="105"/>
      <c r="BC67" s="24"/>
      <c r="BD67" s="24"/>
      <c r="BE67" s="24"/>
      <c r="BF67" s="24"/>
      <c r="BG67" s="24"/>
      <c r="BH67" s="24"/>
      <c r="BI67" s="24"/>
      <c r="BJ67" s="24"/>
      <c r="BK67" s="24"/>
      <c r="BL67" s="24"/>
      <c r="BM67" s="24"/>
      <c r="BN67" s="24"/>
      <c r="BO67" s="24"/>
      <c r="BP67" s="24"/>
    </row>
    <row r="68" spans="1:68" ht="18"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24"/>
      <c r="AI68" s="105"/>
      <c r="AJ68" s="105"/>
      <c r="AK68" s="105"/>
      <c r="AL68" s="105"/>
      <c r="AM68" s="105"/>
      <c r="AN68" s="105"/>
      <c r="AO68" s="105"/>
      <c r="AP68" s="105"/>
      <c r="AQ68" s="105"/>
      <c r="AR68" s="105"/>
      <c r="AS68" s="105"/>
      <c r="AT68" s="105"/>
      <c r="AU68" s="105"/>
      <c r="AV68" s="105"/>
      <c r="AW68" s="105"/>
      <c r="AX68" s="105"/>
      <c r="AY68" s="105"/>
      <c r="AZ68" s="105"/>
      <c r="BA68" s="105"/>
      <c r="BB68" s="105"/>
      <c r="BC68" s="24"/>
      <c r="BD68" s="24"/>
      <c r="BE68" s="24"/>
      <c r="BF68" s="24"/>
      <c r="BG68" s="24"/>
      <c r="BH68" s="24"/>
      <c r="BI68" s="24"/>
      <c r="BJ68" s="24"/>
      <c r="BK68" s="24"/>
      <c r="BL68" s="24"/>
      <c r="BM68" s="24"/>
      <c r="BN68" s="24"/>
      <c r="BO68" s="24"/>
      <c r="BP68" s="24"/>
    </row>
    <row r="69" spans="1:68" ht="18"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24"/>
      <c r="AI69" s="105"/>
      <c r="AJ69" s="105"/>
      <c r="AK69" s="105"/>
      <c r="AL69" s="105"/>
      <c r="AM69" s="105"/>
      <c r="AN69" s="105"/>
      <c r="AO69" s="105"/>
      <c r="AP69" s="105"/>
      <c r="AQ69" s="105"/>
      <c r="AR69" s="105"/>
      <c r="AS69" s="105"/>
      <c r="AT69" s="105"/>
      <c r="AU69" s="105"/>
      <c r="AV69" s="105"/>
      <c r="AW69" s="105"/>
      <c r="AX69" s="105"/>
      <c r="AY69" s="105"/>
      <c r="AZ69" s="105"/>
      <c r="BA69" s="105"/>
      <c r="BB69" s="105"/>
      <c r="BC69" s="24"/>
      <c r="BD69" s="24"/>
      <c r="BE69" s="24"/>
      <c r="BF69" s="24"/>
      <c r="BG69" s="24"/>
      <c r="BH69" s="24"/>
      <c r="BI69" s="24"/>
      <c r="BJ69" s="24"/>
      <c r="BK69" s="24"/>
      <c r="BL69" s="24"/>
      <c r="BM69" s="24"/>
      <c r="BN69" s="24"/>
      <c r="BO69" s="24"/>
      <c r="BP69" s="24"/>
    </row>
    <row r="70" spans="1:68" ht="18"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24"/>
      <c r="AI70" s="105"/>
      <c r="AJ70" s="105"/>
      <c r="AK70" s="105"/>
      <c r="AL70" s="105"/>
      <c r="AM70" s="105"/>
      <c r="AN70" s="105"/>
      <c r="AO70" s="105"/>
      <c r="AP70" s="105"/>
      <c r="AQ70" s="105"/>
      <c r="AR70" s="105"/>
      <c r="AS70" s="105"/>
      <c r="AT70" s="105"/>
      <c r="AU70" s="105"/>
      <c r="AV70" s="105"/>
      <c r="AW70" s="105"/>
      <c r="AX70" s="105"/>
      <c r="AY70" s="105"/>
      <c r="AZ70" s="105"/>
      <c r="BA70" s="105"/>
      <c r="BB70" s="105"/>
      <c r="BC70" s="24"/>
      <c r="BD70" s="24"/>
      <c r="BE70" s="24"/>
      <c r="BF70" s="24"/>
      <c r="BG70" s="24"/>
      <c r="BH70" s="24"/>
      <c r="BI70" s="24"/>
      <c r="BJ70" s="24"/>
      <c r="BK70" s="24"/>
      <c r="BL70" s="24"/>
      <c r="BM70" s="24"/>
      <c r="BN70" s="24"/>
      <c r="BO70" s="24"/>
      <c r="BP70" s="24"/>
    </row>
    <row r="71" spans="1:68" ht="18"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24"/>
      <c r="AI71" s="105"/>
      <c r="AJ71" s="105"/>
      <c r="AK71" s="105"/>
      <c r="AL71" s="105"/>
      <c r="AM71" s="105"/>
      <c r="AN71" s="105"/>
      <c r="AO71" s="105"/>
      <c r="AP71" s="105"/>
      <c r="AQ71" s="105"/>
      <c r="AR71" s="105"/>
      <c r="AS71" s="105"/>
      <c r="AT71" s="105"/>
      <c r="AU71" s="105"/>
      <c r="AV71" s="105"/>
      <c r="AW71" s="105"/>
      <c r="AX71" s="105"/>
      <c r="AY71" s="105"/>
      <c r="AZ71" s="105"/>
      <c r="BA71" s="105"/>
      <c r="BB71" s="105"/>
      <c r="BC71" s="24"/>
      <c r="BD71" s="24"/>
      <c r="BE71" s="24"/>
      <c r="BF71" s="24"/>
      <c r="BG71" s="24"/>
      <c r="BH71" s="24"/>
      <c r="BI71" s="24"/>
      <c r="BJ71" s="24"/>
      <c r="BK71" s="24"/>
      <c r="BL71" s="24"/>
      <c r="BM71" s="24"/>
      <c r="BN71" s="24"/>
      <c r="BO71" s="24"/>
      <c r="BP71" s="24"/>
    </row>
    <row r="72" spans="1:68" ht="18"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24"/>
      <c r="AI72" s="105"/>
      <c r="AJ72" s="105"/>
      <c r="AK72" s="105"/>
      <c r="AL72" s="105"/>
      <c r="AM72" s="105"/>
      <c r="AN72" s="105"/>
      <c r="AO72" s="105"/>
      <c r="AP72" s="105"/>
      <c r="AQ72" s="105"/>
      <c r="AR72" s="105"/>
      <c r="AS72" s="105"/>
      <c r="AT72" s="105"/>
      <c r="AU72" s="105"/>
      <c r="AV72" s="105"/>
      <c r="AW72" s="105"/>
      <c r="AX72" s="105"/>
      <c r="AY72" s="105"/>
      <c r="AZ72" s="105"/>
      <c r="BA72" s="105"/>
      <c r="BB72" s="105"/>
      <c r="BC72" s="24"/>
      <c r="BD72" s="24"/>
      <c r="BE72" s="24"/>
      <c r="BF72" s="24"/>
      <c r="BG72" s="24"/>
      <c r="BH72" s="24"/>
      <c r="BI72" s="24"/>
      <c r="BJ72" s="24"/>
      <c r="BK72" s="24"/>
      <c r="BL72" s="24"/>
      <c r="BM72" s="24"/>
      <c r="BN72" s="24"/>
      <c r="BO72" s="24"/>
      <c r="BP72" s="24"/>
    </row>
    <row r="73" spans="1:68" ht="18"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24"/>
      <c r="AI73" s="105"/>
      <c r="AJ73" s="105"/>
      <c r="AK73" s="105"/>
      <c r="AL73" s="105"/>
      <c r="AM73" s="105"/>
      <c r="AN73" s="105"/>
      <c r="AO73" s="105"/>
      <c r="AP73" s="105"/>
      <c r="AQ73" s="105"/>
      <c r="AR73" s="105"/>
      <c r="AS73" s="105"/>
      <c r="AT73" s="105"/>
      <c r="AU73" s="105"/>
      <c r="AV73" s="105"/>
      <c r="AW73" s="105"/>
      <c r="AX73" s="105"/>
      <c r="AY73" s="105"/>
      <c r="AZ73" s="105"/>
      <c r="BA73" s="105"/>
      <c r="BB73" s="105"/>
      <c r="BC73" s="24"/>
      <c r="BD73" s="24"/>
      <c r="BE73" s="24"/>
      <c r="BF73" s="24"/>
      <c r="BG73" s="24"/>
      <c r="BH73" s="24"/>
      <c r="BI73" s="24"/>
      <c r="BJ73" s="24"/>
      <c r="BK73" s="24"/>
      <c r="BL73" s="24"/>
      <c r="BM73" s="24"/>
      <c r="BN73" s="24"/>
      <c r="BO73" s="24"/>
      <c r="BP73" s="24"/>
    </row>
    <row r="74" spans="1:68" ht="18"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24"/>
      <c r="AI74" s="105"/>
      <c r="AJ74" s="105"/>
      <c r="AK74" s="105"/>
      <c r="AL74" s="105"/>
      <c r="AM74" s="105"/>
      <c r="AN74" s="105"/>
      <c r="AO74" s="105"/>
      <c r="AP74" s="105"/>
      <c r="AQ74" s="105"/>
      <c r="AR74" s="105"/>
      <c r="AS74" s="105"/>
      <c r="AT74" s="105"/>
      <c r="AU74" s="105"/>
      <c r="AV74" s="105"/>
      <c r="AW74" s="105"/>
      <c r="AX74" s="105"/>
      <c r="AY74" s="105"/>
      <c r="AZ74" s="105"/>
      <c r="BA74" s="105"/>
      <c r="BB74" s="105"/>
      <c r="BC74" s="24"/>
      <c r="BD74" s="24"/>
      <c r="BE74" s="24"/>
      <c r="BF74" s="24"/>
      <c r="BG74" s="24"/>
      <c r="BH74" s="24"/>
      <c r="BI74" s="24"/>
      <c r="BJ74" s="24"/>
      <c r="BK74" s="24"/>
      <c r="BL74" s="24"/>
      <c r="BM74" s="24"/>
      <c r="BN74" s="24"/>
      <c r="BO74" s="24"/>
      <c r="BP74" s="24"/>
    </row>
    <row r="75" spans="1:68" ht="18"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24"/>
      <c r="AI75" s="105"/>
      <c r="AJ75" s="105"/>
      <c r="AK75" s="105"/>
      <c r="AL75" s="105"/>
      <c r="AM75" s="105"/>
      <c r="AN75" s="105"/>
      <c r="AO75" s="105"/>
      <c r="AP75" s="105"/>
      <c r="AQ75" s="105"/>
      <c r="AR75" s="105"/>
      <c r="AS75" s="105"/>
      <c r="AT75" s="105"/>
      <c r="AU75" s="105"/>
      <c r="AV75" s="105"/>
      <c r="AW75" s="105"/>
      <c r="AX75" s="105"/>
      <c r="AY75" s="105"/>
      <c r="AZ75" s="105"/>
      <c r="BA75" s="105"/>
      <c r="BB75" s="105"/>
      <c r="BC75" s="24"/>
      <c r="BD75" s="24"/>
      <c r="BE75" s="24"/>
      <c r="BF75" s="24"/>
      <c r="BG75" s="24"/>
      <c r="BH75" s="24"/>
      <c r="BI75" s="24"/>
      <c r="BJ75" s="24"/>
      <c r="BK75" s="24"/>
      <c r="BL75" s="24"/>
      <c r="BM75" s="24"/>
      <c r="BN75" s="24"/>
      <c r="BO75" s="24"/>
      <c r="BP75" s="24"/>
    </row>
    <row r="76" spans="1:68" ht="18"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24"/>
      <c r="AI76" s="105"/>
      <c r="AJ76" s="105"/>
      <c r="AK76" s="105"/>
      <c r="AL76" s="105"/>
      <c r="AM76" s="105"/>
      <c r="AN76" s="105"/>
      <c r="AO76" s="105"/>
      <c r="AP76" s="105"/>
      <c r="AQ76" s="105"/>
      <c r="AR76" s="105"/>
      <c r="AS76" s="105"/>
      <c r="AT76" s="105"/>
      <c r="AU76" s="105"/>
      <c r="AV76" s="105"/>
      <c r="AW76" s="105"/>
      <c r="AX76" s="105"/>
      <c r="AY76" s="105"/>
      <c r="AZ76" s="105"/>
      <c r="BA76" s="105"/>
      <c r="BB76" s="105"/>
      <c r="BC76" s="24"/>
      <c r="BD76" s="24"/>
      <c r="BE76" s="24"/>
      <c r="BF76" s="24"/>
      <c r="BG76" s="24"/>
      <c r="BH76" s="24"/>
      <c r="BI76" s="24"/>
      <c r="BJ76" s="24"/>
      <c r="BK76" s="24"/>
      <c r="BL76" s="24"/>
      <c r="BM76" s="24"/>
      <c r="BN76" s="24"/>
      <c r="BO76" s="24"/>
      <c r="BP76" s="24"/>
    </row>
    <row r="77" spans="1:68" ht="18"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24"/>
      <c r="AI77" s="105"/>
      <c r="AJ77" s="105"/>
      <c r="AK77" s="105"/>
      <c r="AL77" s="105"/>
      <c r="AM77" s="105"/>
      <c r="AN77" s="105"/>
      <c r="AO77" s="105"/>
      <c r="AP77" s="105"/>
      <c r="AQ77" s="105"/>
      <c r="AR77" s="105"/>
      <c r="AS77" s="105"/>
      <c r="AT77" s="105"/>
      <c r="AU77" s="105"/>
      <c r="AV77" s="105"/>
      <c r="AW77" s="105"/>
      <c r="AX77" s="105"/>
      <c r="AY77" s="105"/>
      <c r="AZ77" s="105"/>
      <c r="BA77" s="105"/>
      <c r="BB77" s="105"/>
      <c r="BC77" s="26"/>
      <c r="BD77" s="26"/>
      <c r="BE77" s="26"/>
      <c r="BF77" s="26"/>
      <c r="BG77" s="26"/>
      <c r="BH77" s="26"/>
      <c r="BI77" s="26"/>
      <c r="BJ77" s="26"/>
      <c r="BK77" s="26"/>
      <c r="BL77" s="26"/>
      <c r="BM77" s="26"/>
      <c r="BN77" s="26"/>
      <c r="BO77" s="26"/>
      <c r="BP77" s="26"/>
    </row>
    <row r="78" spans="1:68" ht="18"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24"/>
      <c r="AI78" s="105"/>
      <c r="AJ78" s="105"/>
      <c r="AK78" s="105"/>
      <c r="AL78" s="105"/>
      <c r="AM78" s="105"/>
      <c r="AN78" s="105"/>
      <c r="AO78" s="105"/>
      <c r="AP78" s="105"/>
      <c r="AQ78" s="105"/>
      <c r="AR78" s="105"/>
      <c r="AS78" s="105"/>
      <c r="AT78" s="105"/>
      <c r="AU78" s="105"/>
      <c r="AV78" s="105"/>
      <c r="AW78" s="105"/>
      <c r="AX78" s="105"/>
      <c r="AY78" s="105"/>
      <c r="AZ78" s="105"/>
      <c r="BA78" s="105"/>
      <c r="BB78" s="105"/>
      <c r="BC78" s="26"/>
      <c r="BD78" s="26"/>
      <c r="BE78" s="26"/>
      <c r="BF78" s="26"/>
      <c r="BG78" s="26"/>
      <c r="BH78" s="26"/>
      <c r="BI78" s="26"/>
      <c r="BJ78" s="26"/>
      <c r="BK78" s="26"/>
      <c r="BL78" s="26"/>
      <c r="BM78" s="26"/>
      <c r="BN78" s="26"/>
      <c r="BO78" s="26"/>
      <c r="BP78" s="26"/>
    </row>
    <row r="79" spans="1:68" ht="18" customHeight="1" x14ac:dyDescent="0.15">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24"/>
      <c r="AI79" s="105"/>
      <c r="AJ79" s="105"/>
      <c r="AK79" s="105"/>
      <c r="AL79" s="105"/>
      <c r="AM79" s="105"/>
      <c r="AN79" s="105"/>
      <c r="AO79" s="105"/>
      <c r="AP79" s="105"/>
      <c r="AQ79" s="105"/>
      <c r="AR79" s="105"/>
      <c r="AS79" s="105"/>
      <c r="AT79" s="105"/>
      <c r="AU79" s="105"/>
      <c r="AV79" s="105"/>
      <c r="AW79" s="105"/>
      <c r="AX79" s="105"/>
      <c r="AY79" s="105"/>
      <c r="AZ79" s="105"/>
      <c r="BA79" s="105"/>
      <c r="BB79" s="105"/>
      <c r="BC79" s="26"/>
      <c r="BD79" s="26"/>
      <c r="BE79" s="26"/>
      <c r="BF79" s="26"/>
      <c r="BG79" s="26"/>
      <c r="BH79" s="26"/>
      <c r="BI79" s="26"/>
      <c r="BJ79" s="26"/>
      <c r="BK79" s="26"/>
      <c r="BL79" s="26"/>
      <c r="BM79" s="26"/>
      <c r="BN79" s="26"/>
      <c r="BO79" s="26"/>
      <c r="BP79" s="26"/>
    </row>
    <row r="80" spans="1:68" ht="18" customHeight="1" x14ac:dyDescent="0.15">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24"/>
      <c r="AI80" s="103"/>
      <c r="AJ80" s="103"/>
      <c r="AK80" s="103"/>
      <c r="AL80" s="103"/>
      <c r="AM80" s="103"/>
      <c r="AN80" s="103"/>
      <c r="AO80" s="103"/>
      <c r="AP80" s="103"/>
      <c r="AQ80" s="103"/>
      <c r="AR80" s="103"/>
      <c r="AS80" s="103"/>
      <c r="AT80" s="103"/>
      <c r="AU80" s="103"/>
      <c r="AV80" s="103"/>
      <c r="AW80" s="103"/>
      <c r="AX80" s="103"/>
      <c r="AY80" s="103"/>
      <c r="AZ80" s="103"/>
      <c r="BA80" s="103"/>
      <c r="BB80" s="103"/>
      <c r="BC80" s="26"/>
      <c r="BD80" s="26"/>
      <c r="BE80" s="26"/>
      <c r="BF80" s="26"/>
      <c r="BG80" s="26"/>
      <c r="BH80" s="26"/>
      <c r="BI80" s="26"/>
      <c r="BJ80" s="26"/>
      <c r="BK80" s="26"/>
      <c r="BL80" s="26"/>
      <c r="BM80" s="26"/>
      <c r="BN80" s="26"/>
      <c r="BO80" s="26"/>
      <c r="BP80" s="26"/>
    </row>
    <row r="81" spans="37:68" ht="18" customHeight="1" x14ac:dyDescent="0.15">
      <c r="AK81" s="103"/>
      <c r="AL81" s="103"/>
      <c r="AM81" s="103"/>
      <c r="AN81" s="103"/>
      <c r="AO81" s="103"/>
      <c r="AP81" s="103"/>
      <c r="AQ81" s="103"/>
      <c r="AR81" s="103"/>
      <c r="AS81" s="103"/>
      <c r="AT81" s="103"/>
      <c r="AU81" s="103"/>
      <c r="AV81" s="103"/>
      <c r="AW81" s="103"/>
      <c r="AX81" s="103"/>
      <c r="AY81" s="103"/>
      <c r="AZ81" s="103"/>
      <c r="BA81" s="103"/>
      <c r="BB81" s="103"/>
      <c r="BC81" s="26"/>
      <c r="BD81" s="26"/>
      <c r="BE81" s="26"/>
      <c r="BF81" s="26"/>
      <c r="BG81" s="26"/>
      <c r="BH81" s="26"/>
      <c r="BI81" s="26"/>
      <c r="BJ81" s="26"/>
      <c r="BK81" s="26"/>
      <c r="BL81" s="26"/>
      <c r="BM81" s="26"/>
      <c r="BN81" s="26"/>
      <c r="BO81" s="26"/>
      <c r="BP81" s="26"/>
    </row>
    <row r="82" spans="37:68" ht="18" customHeight="1" x14ac:dyDescent="0.15">
      <c r="AK82" s="103"/>
      <c r="AL82" s="103"/>
      <c r="AM82" s="103"/>
      <c r="AN82" s="103"/>
      <c r="AO82" s="103"/>
      <c r="AP82" s="103"/>
      <c r="AQ82" s="103"/>
      <c r="AR82" s="103"/>
      <c r="AS82" s="103"/>
      <c r="AT82" s="103"/>
      <c r="AU82" s="103"/>
      <c r="AV82" s="103"/>
      <c r="AW82" s="103"/>
      <c r="AX82" s="103"/>
      <c r="AY82" s="103"/>
      <c r="AZ82" s="103"/>
      <c r="BA82" s="103"/>
      <c r="BB82" s="103"/>
      <c r="BC82" s="26"/>
      <c r="BD82" s="26"/>
      <c r="BE82" s="26"/>
      <c r="BF82" s="26"/>
      <c r="BG82" s="26"/>
      <c r="BH82" s="26"/>
      <c r="BI82" s="26"/>
      <c r="BJ82" s="26"/>
      <c r="BK82" s="26"/>
      <c r="BL82" s="26"/>
      <c r="BM82" s="26"/>
      <c r="BN82" s="26"/>
      <c r="BO82" s="26"/>
      <c r="BP82" s="26"/>
    </row>
    <row r="83" spans="37:68" ht="18" customHeight="1" x14ac:dyDescent="0.15">
      <c r="AK83" s="103"/>
      <c r="AL83" s="103"/>
      <c r="AM83" s="103"/>
      <c r="AN83" s="103"/>
      <c r="AO83" s="103"/>
      <c r="AP83" s="103"/>
      <c r="AQ83" s="103"/>
      <c r="AR83" s="103"/>
      <c r="AS83" s="103"/>
      <c r="AT83" s="103"/>
      <c r="AU83" s="103"/>
      <c r="AV83" s="103"/>
      <c r="AW83" s="103"/>
      <c r="AX83" s="103"/>
      <c r="AY83" s="103"/>
      <c r="AZ83" s="103"/>
      <c r="BA83" s="103"/>
      <c r="BB83" s="103"/>
      <c r="BC83" s="26"/>
      <c r="BD83" s="26"/>
      <c r="BE83" s="26"/>
      <c r="BF83" s="26"/>
      <c r="BG83" s="26"/>
      <c r="BH83" s="26"/>
      <c r="BI83" s="26"/>
      <c r="BJ83" s="26"/>
      <c r="BK83" s="26"/>
      <c r="BL83" s="26"/>
      <c r="BM83" s="26"/>
      <c r="BN83" s="26"/>
      <c r="BO83" s="26"/>
      <c r="BP83" s="26"/>
    </row>
    <row r="84" spans="37:68" ht="18" customHeight="1" x14ac:dyDescent="0.15">
      <c r="AK84" s="103"/>
      <c r="AL84" s="103"/>
      <c r="AM84" s="103"/>
      <c r="AN84" s="103"/>
      <c r="AO84" s="103"/>
      <c r="AP84" s="103"/>
      <c r="AQ84" s="103"/>
      <c r="AR84" s="103"/>
      <c r="AS84" s="103"/>
      <c r="AT84" s="103"/>
      <c r="AU84" s="103"/>
      <c r="AV84" s="103"/>
      <c r="AW84" s="103"/>
      <c r="AX84" s="103"/>
      <c r="AY84" s="103"/>
      <c r="AZ84" s="103"/>
      <c r="BA84" s="103"/>
      <c r="BB84" s="103"/>
      <c r="BC84" s="26"/>
      <c r="BD84" s="26"/>
      <c r="BE84" s="26"/>
      <c r="BF84" s="26"/>
      <c r="BG84" s="26"/>
      <c r="BH84" s="26"/>
      <c r="BI84" s="26"/>
      <c r="BJ84" s="26"/>
      <c r="BK84" s="26"/>
      <c r="BL84" s="26"/>
      <c r="BM84" s="26"/>
      <c r="BN84" s="26"/>
      <c r="BO84" s="26"/>
      <c r="BP84" s="26"/>
    </row>
    <row r="85" spans="37:68" ht="18" customHeight="1" x14ac:dyDescent="0.15">
      <c r="AK85" s="103"/>
      <c r="AL85" s="103"/>
      <c r="AM85" s="103"/>
      <c r="AN85" s="103"/>
      <c r="AO85" s="103"/>
      <c r="AP85" s="103"/>
      <c r="AQ85" s="103"/>
      <c r="AR85" s="103"/>
      <c r="AS85" s="103"/>
      <c r="AT85" s="103"/>
      <c r="AU85" s="103"/>
      <c r="AV85" s="103"/>
      <c r="AW85" s="103"/>
      <c r="AX85" s="103"/>
      <c r="AY85" s="103"/>
      <c r="AZ85" s="103"/>
      <c r="BA85" s="103"/>
      <c r="BB85" s="103"/>
      <c r="BC85" s="26"/>
      <c r="BD85" s="26"/>
      <c r="BE85" s="26"/>
      <c r="BF85" s="26"/>
      <c r="BG85" s="26"/>
      <c r="BH85" s="26"/>
      <c r="BI85" s="26"/>
      <c r="BJ85" s="26"/>
      <c r="BK85" s="26"/>
      <c r="BL85" s="26"/>
      <c r="BM85" s="26"/>
      <c r="BN85" s="26"/>
      <c r="BO85" s="26"/>
      <c r="BP85" s="26"/>
    </row>
    <row r="86" spans="37:68" ht="18" customHeight="1" x14ac:dyDescent="0.15">
      <c r="AK86" s="103"/>
      <c r="AL86" s="103"/>
      <c r="AM86" s="103"/>
      <c r="AN86" s="103"/>
      <c r="AO86" s="103"/>
      <c r="AP86" s="103"/>
      <c r="AQ86" s="103"/>
      <c r="AR86" s="103"/>
      <c r="AS86" s="103"/>
      <c r="AT86" s="103"/>
      <c r="AU86" s="103"/>
      <c r="AV86" s="103"/>
      <c r="AW86" s="103"/>
      <c r="AX86" s="103"/>
      <c r="AY86" s="103"/>
      <c r="AZ86" s="103"/>
      <c r="BA86" s="103"/>
      <c r="BB86" s="103"/>
      <c r="BC86" s="26"/>
      <c r="BD86" s="26"/>
      <c r="BE86" s="26"/>
      <c r="BF86" s="26"/>
      <c r="BG86" s="26"/>
      <c r="BH86" s="26"/>
      <c r="BI86" s="26"/>
      <c r="BJ86" s="26"/>
      <c r="BK86" s="26"/>
      <c r="BL86" s="26"/>
      <c r="BM86" s="26"/>
      <c r="BN86" s="26"/>
      <c r="BO86" s="26"/>
      <c r="BP86" s="26"/>
    </row>
    <row r="87" spans="37:68" ht="18" customHeight="1" x14ac:dyDescent="0.15">
      <c r="AK87" s="103"/>
      <c r="AL87" s="103"/>
      <c r="AM87" s="103"/>
      <c r="AN87" s="103"/>
      <c r="AO87" s="103"/>
      <c r="AP87" s="103"/>
      <c r="AQ87" s="103"/>
      <c r="AR87" s="103"/>
      <c r="AS87" s="103"/>
      <c r="AT87" s="103"/>
      <c r="AU87" s="103"/>
      <c r="AV87" s="103"/>
      <c r="AW87" s="103"/>
      <c r="AX87" s="103"/>
      <c r="AY87" s="103"/>
      <c r="AZ87" s="103"/>
      <c r="BA87" s="103"/>
      <c r="BB87" s="103"/>
    </row>
    <row r="88" spans="37:68" ht="18" customHeight="1" x14ac:dyDescent="0.15">
      <c r="AK88" s="103"/>
      <c r="AL88" s="103"/>
      <c r="AM88" s="103"/>
      <c r="AN88" s="103"/>
      <c r="AO88" s="103"/>
      <c r="AP88" s="103"/>
      <c r="AQ88" s="103"/>
      <c r="AR88" s="103"/>
      <c r="AS88" s="103"/>
      <c r="AT88" s="103"/>
      <c r="AU88" s="103"/>
      <c r="AV88" s="103"/>
      <c r="AW88" s="103"/>
      <c r="AX88" s="103"/>
      <c r="AY88" s="103"/>
      <c r="AZ88" s="103"/>
      <c r="BA88" s="103"/>
      <c r="BB88" s="103"/>
    </row>
    <row r="89" spans="37:68" ht="18" customHeight="1" x14ac:dyDescent="0.15">
      <c r="AK89" s="103"/>
      <c r="AL89" s="103"/>
      <c r="AM89" s="103"/>
      <c r="AN89" s="103"/>
      <c r="AO89" s="103"/>
      <c r="AP89" s="103"/>
      <c r="AQ89" s="103"/>
      <c r="AR89" s="103"/>
      <c r="AS89" s="103"/>
      <c r="AT89" s="103"/>
      <c r="AU89" s="103"/>
      <c r="AV89" s="103"/>
      <c r="AW89" s="103"/>
      <c r="AX89" s="103"/>
      <c r="AY89" s="103"/>
      <c r="AZ89" s="103"/>
      <c r="BA89" s="103"/>
      <c r="BB89" s="103"/>
    </row>
  </sheetData>
  <sheetProtection sheet="1"/>
  <mergeCells count="142">
    <mergeCell ref="A34:E34"/>
    <mergeCell ref="A36:E37"/>
    <mergeCell ref="F36:I36"/>
    <mergeCell ref="J36:M36"/>
    <mergeCell ref="N36:Q36"/>
    <mergeCell ref="R36:U36"/>
    <mergeCell ref="V36:Y36"/>
    <mergeCell ref="F35:I35"/>
    <mergeCell ref="J35:M35"/>
    <mergeCell ref="G38:H38"/>
    <mergeCell ref="S38:T38"/>
    <mergeCell ref="W38:X38"/>
    <mergeCell ref="F37:I37"/>
    <mergeCell ref="J37:M37"/>
    <mergeCell ref="N37:Q37"/>
    <mergeCell ref="R37:U37"/>
    <mergeCell ref="V37:Y37"/>
    <mergeCell ref="A35:E35"/>
    <mergeCell ref="N35:Q35"/>
    <mergeCell ref="R35:U35"/>
    <mergeCell ref="V35:Y35"/>
    <mergeCell ref="Z36:AG37"/>
    <mergeCell ref="F33:I33"/>
    <mergeCell ref="J33:M33"/>
    <mergeCell ref="N33:Q33"/>
    <mergeCell ref="R33:U33"/>
    <mergeCell ref="V33:Y33"/>
    <mergeCell ref="Z34:AG35"/>
    <mergeCell ref="F34:I34"/>
    <mergeCell ref="J34:M34"/>
    <mergeCell ref="N34:Q34"/>
    <mergeCell ref="R34:U34"/>
    <mergeCell ref="V34:Y34"/>
    <mergeCell ref="F32:I32"/>
    <mergeCell ref="J32:M32"/>
    <mergeCell ref="N32:Q32"/>
    <mergeCell ref="R32:U32"/>
    <mergeCell ref="V32:Y32"/>
    <mergeCell ref="Z32:AC33"/>
    <mergeCell ref="AE32:AF32"/>
    <mergeCell ref="AE33:AF33"/>
    <mergeCell ref="Z30:AC31"/>
    <mergeCell ref="AE30:AF30"/>
    <mergeCell ref="F31:I31"/>
    <mergeCell ref="J31:M31"/>
    <mergeCell ref="N31:Q31"/>
    <mergeCell ref="R31:U31"/>
    <mergeCell ref="V31:Y31"/>
    <mergeCell ref="AE31:AF31"/>
    <mergeCell ref="A30:E31"/>
    <mergeCell ref="F30:I30"/>
    <mergeCell ref="J30:M30"/>
    <mergeCell ref="N30:Q30"/>
    <mergeCell ref="R30:U30"/>
    <mergeCell ref="V30:Y30"/>
    <mergeCell ref="Z28:AC29"/>
    <mergeCell ref="AE28:AF28"/>
    <mergeCell ref="F29:I29"/>
    <mergeCell ref="J29:M29"/>
    <mergeCell ref="N29:Q29"/>
    <mergeCell ref="R29:U29"/>
    <mergeCell ref="V29:Y29"/>
    <mergeCell ref="AE29:AF29"/>
    <mergeCell ref="A28:E29"/>
    <mergeCell ref="F28:I28"/>
    <mergeCell ref="J28:M28"/>
    <mergeCell ref="N28:Q28"/>
    <mergeCell ref="R28:U28"/>
    <mergeCell ref="V28:Y28"/>
    <mergeCell ref="Z26:AC27"/>
    <mergeCell ref="AE26:AF26"/>
    <mergeCell ref="F27:I27"/>
    <mergeCell ref="J27:M27"/>
    <mergeCell ref="N27:Q27"/>
    <mergeCell ref="R27:U27"/>
    <mergeCell ref="V27:Y27"/>
    <mergeCell ref="AE27:AF27"/>
    <mergeCell ref="A26:E27"/>
    <mergeCell ref="F26:I26"/>
    <mergeCell ref="J26:M26"/>
    <mergeCell ref="N26:Q26"/>
    <mergeCell ref="R26:U26"/>
    <mergeCell ref="V26:Y26"/>
    <mergeCell ref="A22:E23"/>
    <mergeCell ref="F22:I22"/>
    <mergeCell ref="J22:M22"/>
    <mergeCell ref="N22:Q22"/>
    <mergeCell ref="R22:U22"/>
    <mergeCell ref="V22:Y22"/>
    <mergeCell ref="Z24:AC25"/>
    <mergeCell ref="AE24:AF24"/>
    <mergeCell ref="F25:I25"/>
    <mergeCell ref="J25:M25"/>
    <mergeCell ref="N25:Q25"/>
    <mergeCell ref="R25:U25"/>
    <mergeCell ref="V25:Y25"/>
    <mergeCell ref="AE25:AF25"/>
    <mergeCell ref="A24:E25"/>
    <mergeCell ref="F24:I24"/>
    <mergeCell ref="J24:M24"/>
    <mergeCell ref="N24:Q24"/>
    <mergeCell ref="R24:U24"/>
    <mergeCell ref="V24:Y24"/>
    <mergeCell ref="F19:I21"/>
    <mergeCell ref="J19:M21"/>
    <mergeCell ref="N19:Q21"/>
    <mergeCell ref="R19:Y19"/>
    <mergeCell ref="Z19:AG21"/>
    <mergeCell ref="R20:U21"/>
    <mergeCell ref="V20:Y21"/>
    <mergeCell ref="Z22:AC23"/>
    <mergeCell ref="AE22:AF22"/>
    <mergeCell ref="F23:I23"/>
    <mergeCell ref="J23:M23"/>
    <mergeCell ref="N23:Q23"/>
    <mergeCell ref="R23:U23"/>
    <mergeCell ref="V23:Y23"/>
    <mergeCell ref="AE23:AF23"/>
    <mergeCell ref="A32:E32"/>
    <mergeCell ref="A33:E33"/>
    <mergeCell ref="A41:AG41"/>
    <mergeCell ref="A42:AG42"/>
    <mergeCell ref="AI1:AL1"/>
    <mergeCell ref="A3:AG3"/>
    <mergeCell ref="K5:N5"/>
    <mergeCell ref="A7:I8"/>
    <mergeCell ref="J7:O7"/>
    <mergeCell ref="J8:O8"/>
    <mergeCell ref="P14:S14"/>
    <mergeCell ref="A11:I11"/>
    <mergeCell ref="J11:O11"/>
    <mergeCell ref="B12:H12"/>
    <mergeCell ref="J12:O12"/>
    <mergeCell ref="A13:I14"/>
    <mergeCell ref="J13:O13"/>
    <mergeCell ref="J14:O14"/>
    <mergeCell ref="A9:I10"/>
    <mergeCell ref="J9:O9"/>
    <mergeCell ref="J10:O10"/>
    <mergeCell ref="A5:I5"/>
    <mergeCell ref="AC17:AF17"/>
    <mergeCell ref="A19:E21"/>
  </mergeCells>
  <phoneticPr fontId="3"/>
  <pageMargins left="0.86614173228346458" right="0.6692913385826772" top="0.55118110236220474" bottom="0.55118110236220474" header="0.31496062992125984" footer="0.31496062992125984"/>
  <pageSetup paperSize="9" scale="97"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4830-5FD6-4C1E-B63C-7C394F41B264}">
  <sheetPr>
    <tabColor theme="5" tint="-0.249977111117893"/>
    <pageSetUpPr fitToPage="1"/>
  </sheetPr>
  <dimension ref="A1:BP123"/>
  <sheetViews>
    <sheetView showGridLines="0" workbookViewId="0">
      <selection activeCell="E1" sqref="E1"/>
    </sheetView>
  </sheetViews>
  <sheetFormatPr defaultColWidth="3.25" defaultRowHeight="13.5" customHeight="1" x14ac:dyDescent="0.15"/>
  <cols>
    <col min="1" max="1" width="7.875" style="114" customWidth="1"/>
    <col min="2" max="3" width="3" style="114" customWidth="1"/>
    <col min="4" max="4" width="5.25" style="114" customWidth="1"/>
    <col min="5" max="7" width="9.375" style="114" customWidth="1"/>
    <col min="8" max="8" width="14.375" style="114" customWidth="1"/>
    <col min="9" max="17" width="2.875" style="114" customWidth="1"/>
    <col min="18" max="18" width="2.875" style="23" customWidth="1"/>
    <col min="19" max="21" width="2.625" style="104"/>
    <col min="22" max="22" width="2.625" style="104" customWidth="1"/>
    <col min="23" max="38" width="2.625" style="104"/>
    <col min="39" max="54" width="2.875" style="23" customWidth="1"/>
    <col min="55" max="55" width="8.5" style="23" customWidth="1"/>
    <col min="56" max="57" width="5.5" style="23" customWidth="1"/>
    <col min="58" max="58" width="2.625" style="23" customWidth="1"/>
    <col min="59" max="59" width="9.5" style="23" customWidth="1"/>
    <col min="60" max="60" width="2.625" style="23" customWidth="1"/>
    <col min="61" max="61" width="29.375" style="23" customWidth="1"/>
    <col min="62" max="62" width="11.625" style="23" customWidth="1"/>
    <col min="63" max="16384" width="3.25" style="23"/>
  </cols>
  <sheetData>
    <row r="1" spans="1:68" ht="13.5" customHeight="1" x14ac:dyDescent="0.15">
      <c r="A1" s="114" t="s">
        <v>171</v>
      </c>
      <c r="R1" s="24"/>
      <c r="S1" s="168" t="s">
        <v>90</v>
      </c>
      <c r="T1" s="169"/>
      <c r="U1" s="169"/>
      <c r="V1" s="170"/>
      <c r="W1" s="105"/>
      <c r="X1" s="105"/>
      <c r="Y1" s="105"/>
      <c r="Z1" s="105"/>
      <c r="AA1" s="105"/>
      <c r="AB1" s="105"/>
      <c r="AC1" s="105"/>
      <c r="AD1" s="105"/>
      <c r="AE1" s="105"/>
      <c r="AF1" s="105"/>
      <c r="AG1" s="105"/>
      <c r="AH1" s="105"/>
      <c r="AI1" s="105"/>
      <c r="AJ1" s="105"/>
      <c r="AK1" s="105"/>
      <c r="AL1" s="105"/>
      <c r="AM1" s="24"/>
      <c r="AN1" s="24"/>
      <c r="AO1" s="24"/>
      <c r="AP1" s="24"/>
      <c r="AQ1" s="24"/>
      <c r="AR1" s="24"/>
      <c r="AS1" s="24"/>
      <c r="AT1" s="24"/>
      <c r="AU1" s="24"/>
      <c r="AV1" s="24"/>
      <c r="AW1" s="24"/>
      <c r="AX1" s="24"/>
      <c r="AY1" s="24"/>
      <c r="AZ1" s="24"/>
      <c r="BA1" s="24"/>
      <c r="BB1" s="26"/>
      <c r="BC1" s="26"/>
      <c r="BD1" s="26"/>
      <c r="BE1" s="26"/>
      <c r="BF1" s="26"/>
      <c r="BG1" s="26"/>
      <c r="BH1" s="26"/>
      <c r="BI1" s="26"/>
      <c r="BJ1" s="26"/>
      <c r="BK1" s="26"/>
      <c r="BL1" s="26"/>
      <c r="BM1" s="26"/>
      <c r="BN1" s="26"/>
      <c r="BO1" s="26"/>
      <c r="BP1" s="26"/>
    </row>
    <row r="2" spans="1:68" ht="13.5" customHeight="1" x14ac:dyDescent="0.15">
      <c r="R2" s="24"/>
      <c r="S2" s="105"/>
      <c r="T2" s="105"/>
      <c r="U2" s="105"/>
      <c r="V2" s="105"/>
      <c r="W2" s="105"/>
      <c r="X2" s="105"/>
      <c r="Y2" s="105"/>
      <c r="Z2" s="105"/>
      <c r="AA2" s="105"/>
      <c r="AB2" s="105"/>
      <c r="AC2" s="105"/>
      <c r="AD2" s="105"/>
      <c r="AE2" s="105"/>
      <c r="AF2" s="105"/>
      <c r="AG2" s="105"/>
      <c r="AH2" s="105"/>
      <c r="AI2" s="105"/>
      <c r="AJ2" s="105"/>
      <c r="AK2" s="105"/>
      <c r="AL2" s="105"/>
      <c r="AM2" s="24"/>
      <c r="AN2" s="24"/>
      <c r="AO2" s="24"/>
      <c r="AP2" s="24"/>
      <c r="AQ2" s="24"/>
      <c r="AR2" s="24"/>
      <c r="AS2" s="24"/>
      <c r="AT2" s="24"/>
      <c r="AU2" s="24"/>
      <c r="AV2" s="24"/>
      <c r="AW2" s="24"/>
      <c r="AX2" s="24"/>
      <c r="AY2" s="24"/>
      <c r="AZ2" s="24"/>
      <c r="BA2" s="24"/>
      <c r="BB2" s="26"/>
      <c r="BC2" s="26"/>
      <c r="BD2" s="26"/>
      <c r="BE2" s="26"/>
      <c r="BF2" s="26"/>
      <c r="BG2" s="26"/>
      <c r="BH2" s="26"/>
      <c r="BI2" s="26"/>
      <c r="BJ2" s="26"/>
      <c r="BK2" s="26"/>
      <c r="BL2" s="26"/>
      <c r="BM2" s="26"/>
      <c r="BN2" s="26"/>
      <c r="BO2" s="26"/>
      <c r="BP2" s="26"/>
    </row>
    <row r="3" spans="1:68" ht="23.25" customHeight="1" x14ac:dyDescent="0.15">
      <c r="B3" s="466" t="s">
        <v>172</v>
      </c>
      <c r="C3" s="466"/>
      <c r="D3" s="466"/>
      <c r="E3" s="466"/>
      <c r="F3" s="466"/>
      <c r="G3" s="466"/>
      <c r="H3" s="466"/>
      <c r="I3" s="466"/>
      <c r="J3" s="466"/>
      <c r="K3" s="466"/>
      <c r="L3" s="466"/>
      <c r="M3" s="466"/>
      <c r="N3" s="466"/>
      <c r="O3" s="129"/>
      <c r="P3" s="129"/>
      <c r="Q3" s="129"/>
      <c r="R3" s="24"/>
      <c r="S3" s="105"/>
      <c r="T3" s="105"/>
      <c r="U3" s="105"/>
      <c r="V3" s="105"/>
      <c r="W3" s="105"/>
      <c r="X3" s="105"/>
      <c r="Y3" s="105"/>
      <c r="Z3" s="105"/>
      <c r="AA3" s="105"/>
      <c r="AB3" s="105"/>
      <c r="AC3" s="105"/>
      <c r="AD3" s="105"/>
      <c r="AE3" s="105"/>
      <c r="AF3" s="105"/>
      <c r="AG3" s="105"/>
      <c r="AH3" s="105"/>
      <c r="AI3" s="105"/>
      <c r="AJ3" s="105"/>
      <c r="AK3" s="105"/>
      <c r="AL3" s="105"/>
      <c r="AM3" s="24"/>
      <c r="AN3" s="24"/>
      <c r="AO3" s="24"/>
      <c r="AP3" s="24"/>
      <c r="AQ3" s="24"/>
      <c r="AR3" s="24"/>
      <c r="AS3" s="24"/>
      <c r="AT3" s="24"/>
      <c r="AU3" s="24"/>
      <c r="AV3" s="24"/>
      <c r="AW3" s="24"/>
      <c r="AX3" s="24"/>
      <c r="AY3" s="24"/>
      <c r="AZ3" s="24"/>
      <c r="BA3" s="24"/>
      <c r="BB3" s="26"/>
      <c r="BC3" s="26"/>
      <c r="BD3" s="26"/>
      <c r="BE3" s="26"/>
      <c r="BF3" s="26"/>
      <c r="BG3" s="26"/>
      <c r="BH3" s="26"/>
      <c r="BI3" s="26"/>
      <c r="BJ3" s="26"/>
      <c r="BK3" s="26"/>
      <c r="BL3" s="26"/>
      <c r="BM3" s="26"/>
      <c r="BN3" s="26"/>
      <c r="BO3" s="26"/>
      <c r="BP3" s="26"/>
    </row>
    <row r="4" spans="1:68" ht="13.5" customHeight="1" x14ac:dyDescent="0.15">
      <c r="R4" s="24"/>
      <c r="S4" s="103" t="s">
        <v>289</v>
      </c>
      <c r="T4" s="103"/>
      <c r="U4" s="103"/>
      <c r="V4" s="103"/>
      <c r="W4" s="103"/>
      <c r="X4" s="103"/>
      <c r="Y4" s="103"/>
      <c r="Z4" s="103"/>
      <c r="AA4" s="103"/>
      <c r="AB4" s="103"/>
      <c r="AC4" s="103"/>
      <c r="AD4" s="103"/>
      <c r="AE4" s="103"/>
      <c r="AF4" s="103"/>
      <c r="AG4" s="103"/>
      <c r="AH4" s="103"/>
      <c r="AI4" s="103"/>
      <c r="AJ4" s="103"/>
      <c r="AK4" s="103"/>
      <c r="AL4" s="103"/>
      <c r="AM4" s="24"/>
      <c r="AN4" s="24"/>
      <c r="AO4" s="24"/>
      <c r="AP4" s="24"/>
      <c r="AQ4" s="24"/>
      <c r="AR4" s="24"/>
      <c r="AS4" s="24"/>
      <c r="AT4" s="24"/>
      <c r="AU4" s="24"/>
      <c r="AV4" s="24"/>
      <c r="AW4" s="24"/>
      <c r="AX4" s="24"/>
      <c r="AY4" s="24"/>
      <c r="AZ4" s="24"/>
      <c r="BA4" s="24"/>
      <c r="BB4" s="26"/>
      <c r="BC4" s="26"/>
      <c r="BD4" s="26"/>
      <c r="BE4" s="26"/>
      <c r="BF4" s="26"/>
      <c r="BG4" s="26"/>
      <c r="BH4" s="26"/>
      <c r="BI4" s="26"/>
      <c r="BJ4" s="26"/>
      <c r="BK4" s="26"/>
      <c r="BL4" s="26"/>
      <c r="BM4" s="26"/>
      <c r="BN4" s="26"/>
      <c r="BO4" s="26"/>
      <c r="BP4" s="26"/>
    </row>
    <row r="5" spans="1:68" ht="13.5" customHeight="1" x14ac:dyDescent="0.15">
      <c r="A5" s="491" t="s">
        <v>173</v>
      </c>
      <c r="B5" s="491"/>
      <c r="C5" s="465"/>
      <c r="D5" s="465"/>
      <c r="E5" s="465"/>
      <c r="F5" s="465"/>
      <c r="G5" s="69"/>
      <c r="H5" s="69"/>
      <c r="I5" s="69"/>
      <c r="J5" s="69"/>
      <c r="R5" s="24"/>
      <c r="S5" s="103"/>
      <c r="T5" s="103"/>
      <c r="U5" s="103"/>
      <c r="V5" s="103"/>
      <c r="W5" s="103"/>
      <c r="X5" s="103"/>
      <c r="Y5" s="103"/>
      <c r="Z5" s="103"/>
      <c r="AA5" s="103"/>
      <c r="AB5" s="103"/>
      <c r="AC5" s="103"/>
      <c r="AD5" s="103"/>
      <c r="AE5" s="103"/>
      <c r="AF5" s="103"/>
      <c r="AG5" s="103"/>
      <c r="AH5" s="103"/>
      <c r="AI5" s="103"/>
      <c r="AJ5" s="103"/>
      <c r="AK5" s="103"/>
      <c r="AL5" s="103"/>
      <c r="AM5" s="24"/>
      <c r="AN5" s="24"/>
      <c r="AO5" s="24"/>
      <c r="AP5" s="24"/>
      <c r="AQ5" s="24"/>
      <c r="AR5" s="24"/>
      <c r="AS5" s="24"/>
      <c r="AT5" s="24"/>
      <c r="AU5" s="24"/>
      <c r="AV5" s="24"/>
      <c r="AW5" s="24"/>
      <c r="AX5" s="24"/>
      <c r="AY5" s="24"/>
      <c r="AZ5" s="24"/>
      <c r="BA5" s="24"/>
      <c r="BB5" s="26"/>
      <c r="BC5" s="26"/>
      <c r="BD5" s="26"/>
      <c r="BE5" s="26"/>
      <c r="BF5" s="26"/>
      <c r="BG5" s="26"/>
      <c r="BH5" s="26"/>
      <c r="BI5" s="26"/>
      <c r="BJ5" s="26"/>
      <c r="BK5" s="26"/>
      <c r="BL5" s="26"/>
      <c r="BM5" s="26"/>
      <c r="BN5" s="26"/>
      <c r="BO5" s="26"/>
      <c r="BP5" s="26"/>
    </row>
    <row r="6" spans="1:68" ht="13.5" customHeight="1" x14ac:dyDescent="0.15">
      <c r="R6" s="24"/>
      <c r="T6" s="103"/>
      <c r="U6" s="103"/>
      <c r="V6" s="103"/>
      <c r="W6" s="103"/>
      <c r="X6" s="103"/>
      <c r="Y6" s="103"/>
      <c r="Z6" s="103"/>
      <c r="AA6" s="103"/>
      <c r="AB6" s="103"/>
      <c r="AC6" s="103"/>
      <c r="AD6" s="103"/>
      <c r="AE6" s="103"/>
      <c r="AF6" s="103"/>
      <c r="AG6" s="103"/>
      <c r="AH6" s="103"/>
      <c r="AI6" s="103"/>
      <c r="AJ6" s="103"/>
      <c r="AK6" s="103"/>
      <c r="AL6" s="103"/>
      <c r="AM6" s="24"/>
      <c r="AN6" s="24"/>
      <c r="AO6" s="24"/>
      <c r="AP6" s="24"/>
      <c r="AQ6" s="24"/>
      <c r="AR6" s="24"/>
      <c r="AS6" s="24"/>
      <c r="AT6" s="24"/>
      <c r="AU6" s="24"/>
      <c r="AV6" s="24"/>
      <c r="AW6" s="24"/>
      <c r="AX6" s="24"/>
      <c r="AY6" s="24"/>
      <c r="AZ6" s="24"/>
      <c r="BA6" s="24"/>
      <c r="BB6" s="26"/>
      <c r="BC6" s="26"/>
      <c r="BD6" s="26"/>
      <c r="BE6" s="26"/>
      <c r="BF6" s="26"/>
      <c r="BG6" s="26"/>
      <c r="BH6" s="26"/>
      <c r="BI6" s="26"/>
      <c r="BJ6" s="26"/>
      <c r="BK6" s="26"/>
      <c r="BL6" s="26"/>
      <c r="BM6" s="26"/>
      <c r="BN6" s="26"/>
      <c r="BO6" s="26"/>
      <c r="BP6" s="26"/>
    </row>
    <row r="7" spans="1:68" ht="13.5" customHeight="1" x14ac:dyDescent="0.15">
      <c r="F7" s="70"/>
      <c r="G7" s="128"/>
      <c r="H7" s="71" t="s">
        <v>234</v>
      </c>
      <c r="I7" s="465"/>
      <c r="J7" s="465"/>
      <c r="K7" s="465"/>
      <c r="L7" s="465"/>
      <c r="M7" s="465"/>
      <c r="N7" s="465"/>
      <c r="O7" s="465"/>
      <c r="P7" s="512" t="s">
        <v>174</v>
      </c>
      <c r="Q7" s="512"/>
      <c r="R7" s="24"/>
      <c r="S7" s="103"/>
      <c r="T7" s="103"/>
      <c r="U7" s="103"/>
      <c r="V7" s="103"/>
      <c r="W7" s="103"/>
      <c r="X7" s="103"/>
      <c r="Y7" s="103"/>
      <c r="Z7" s="103"/>
      <c r="AA7" s="103"/>
      <c r="AB7" s="103"/>
      <c r="AC7" s="103"/>
      <c r="AD7" s="103"/>
      <c r="AE7" s="103"/>
      <c r="AF7" s="103"/>
      <c r="AG7" s="103"/>
      <c r="AH7" s="103"/>
      <c r="AI7" s="103"/>
      <c r="AJ7" s="103"/>
      <c r="AK7" s="103"/>
      <c r="AL7" s="103"/>
      <c r="AM7" s="24"/>
      <c r="AN7" s="24"/>
      <c r="AO7" s="24"/>
      <c r="AP7" s="24"/>
      <c r="AQ7" s="24"/>
      <c r="AR7" s="24"/>
      <c r="AS7" s="24"/>
      <c r="AT7" s="24"/>
      <c r="AU7" s="24"/>
      <c r="AV7" s="24"/>
      <c r="AW7" s="24"/>
      <c r="AX7" s="24"/>
      <c r="AY7" s="24"/>
      <c r="AZ7" s="24"/>
      <c r="BA7" s="24"/>
      <c r="BB7" s="26"/>
      <c r="BC7" s="26"/>
      <c r="BD7" s="26"/>
      <c r="BE7" s="26"/>
      <c r="BF7" s="26"/>
      <c r="BG7" s="26"/>
      <c r="BH7" s="26"/>
      <c r="BI7" s="26"/>
      <c r="BJ7" s="26"/>
      <c r="BK7" s="26"/>
      <c r="BL7" s="26"/>
      <c r="BM7" s="26"/>
      <c r="BN7" s="26"/>
      <c r="BO7" s="26"/>
      <c r="BP7" s="26"/>
    </row>
    <row r="8" spans="1:68" ht="13.5" customHeight="1" x14ac:dyDescent="0.15">
      <c r="R8" s="24"/>
      <c r="S8" s="103"/>
      <c r="T8" s="103"/>
      <c r="U8" s="103"/>
      <c r="V8" s="103"/>
      <c r="W8" s="103"/>
      <c r="X8" s="103"/>
      <c r="Y8" s="103"/>
      <c r="Z8" s="103"/>
      <c r="AA8" s="103"/>
      <c r="AB8" s="103"/>
      <c r="AC8" s="103"/>
      <c r="AD8" s="103"/>
      <c r="AE8" s="103"/>
      <c r="AF8" s="103"/>
      <c r="AG8" s="103"/>
      <c r="AH8" s="103"/>
      <c r="AI8" s="103"/>
      <c r="AJ8" s="103"/>
      <c r="AK8" s="103"/>
      <c r="AL8" s="103"/>
      <c r="AM8" s="24"/>
      <c r="AN8" s="24"/>
      <c r="AO8" s="24"/>
      <c r="AP8" s="24"/>
      <c r="AQ8" s="24"/>
      <c r="AR8" s="24"/>
      <c r="AS8" s="24"/>
      <c r="AT8" s="24"/>
      <c r="AU8" s="24"/>
      <c r="AV8" s="24"/>
      <c r="AW8" s="24"/>
      <c r="AX8" s="24"/>
      <c r="AY8" s="24"/>
      <c r="AZ8" s="24"/>
      <c r="BA8" s="24"/>
      <c r="BB8" s="26"/>
      <c r="BC8" s="26"/>
      <c r="BD8" s="26"/>
      <c r="BE8" s="26"/>
      <c r="BF8" s="26"/>
      <c r="BG8" s="26"/>
      <c r="BH8" s="26"/>
      <c r="BI8" s="26"/>
      <c r="BJ8" s="26"/>
      <c r="BK8" s="26"/>
      <c r="BL8" s="26"/>
      <c r="BM8" s="26"/>
      <c r="BN8" s="26"/>
      <c r="BO8" s="26"/>
      <c r="BP8" s="26"/>
    </row>
    <row r="9" spans="1:68" ht="13.5" customHeight="1" x14ac:dyDescent="0.15">
      <c r="A9" s="497" t="s">
        <v>175</v>
      </c>
      <c r="B9" s="498"/>
      <c r="C9" s="498"/>
      <c r="D9" s="499"/>
      <c r="E9" s="503" t="s">
        <v>229</v>
      </c>
      <c r="F9" s="504"/>
      <c r="G9" s="505"/>
      <c r="H9" s="483" t="s">
        <v>176</v>
      </c>
      <c r="I9" s="484" t="s">
        <v>177</v>
      </c>
      <c r="J9" s="484"/>
      <c r="K9" s="484"/>
      <c r="L9" s="484"/>
      <c r="M9" s="484" t="s">
        <v>178</v>
      </c>
      <c r="N9" s="484"/>
      <c r="O9" s="484"/>
      <c r="P9" s="484"/>
      <c r="Q9" s="485"/>
      <c r="R9" s="24"/>
      <c r="S9" s="103"/>
      <c r="T9" s="103"/>
      <c r="U9" s="103"/>
      <c r="V9" s="103"/>
      <c r="W9" s="103"/>
      <c r="X9" s="103"/>
      <c r="Y9" s="103"/>
      <c r="Z9" s="103"/>
      <c r="AA9" s="103"/>
      <c r="AB9" s="103"/>
      <c r="AC9" s="103"/>
      <c r="AD9" s="103"/>
      <c r="AE9" s="103"/>
      <c r="AF9" s="103"/>
      <c r="AG9" s="103"/>
      <c r="AH9" s="103"/>
      <c r="AI9" s="103"/>
      <c r="AJ9" s="103"/>
      <c r="AK9" s="103"/>
      <c r="AL9" s="103"/>
      <c r="AM9" s="24"/>
      <c r="AN9" s="24"/>
      <c r="AO9" s="24"/>
      <c r="AP9" s="24"/>
      <c r="AQ9" s="24"/>
      <c r="AR9" s="24"/>
      <c r="AS9" s="24"/>
      <c r="AT9" s="24"/>
      <c r="AU9" s="24"/>
      <c r="AV9" s="24"/>
      <c r="AW9" s="24"/>
      <c r="AX9" s="24"/>
      <c r="AY9" s="24"/>
      <c r="AZ9" s="24"/>
      <c r="BA9" s="24"/>
      <c r="BB9" s="26"/>
      <c r="BC9" s="26"/>
      <c r="BD9" s="26"/>
      <c r="BE9" s="26"/>
      <c r="BF9" s="26"/>
      <c r="BG9" s="26"/>
      <c r="BH9" s="26"/>
      <c r="BI9" s="26"/>
      <c r="BJ9" s="26"/>
      <c r="BK9" s="26"/>
      <c r="BL9" s="26"/>
      <c r="BM9" s="26"/>
      <c r="BN9" s="26"/>
      <c r="BO9" s="26"/>
      <c r="BP9" s="26"/>
    </row>
    <row r="10" spans="1:68" ht="13.5" customHeight="1" x14ac:dyDescent="0.15">
      <c r="A10" s="500"/>
      <c r="B10" s="501"/>
      <c r="C10" s="501"/>
      <c r="D10" s="502"/>
      <c r="E10" s="72" t="s">
        <v>226</v>
      </c>
      <c r="F10" s="73" t="s">
        <v>227</v>
      </c>
      <c r="G10" s="74" t="s">
        <v>228</v>
      </c>
      <c r="H10" s="486"/>
      <c r="I10" s="487"/>
      <c r="J10" s="487"/>
      <c r="K10" s="487"/>
      <c r="L10" s="487"/>
      <c r="M10" s="487"/>
      <c r="N10" s="487"/>
      <c r="O10" s="487"/>
      <c r="P10" s="487"/>
      <c r="Q10" s="488"/>
      <c r="R10" s="24"/>
      <c r="S10" s="103"/>
      <c r="T10" s="103"/>
      <c r="U10" s="103"/>
      <c r="V10" s="103"/>
      <c r="W10" s="103"/>
      <c r="X10" s="103"/>
      <c r="Y10" s="103"/>
      <c r="Z10" s="103"/>
      <c r="AA10" s="103"/>
      <c r="AB10" s="103"/>
      <c r="AC10" s="103"/>
      <c r="AD10" s="103"/>
      <c r="AE10" s="103"/>
      <c r="AF10" s="103"/>
      <c r="AG10" s="103"/>
      <c r="AH10" s="103"/>
      <c r="AI10" s="103"/>
      <c r="AJ10" s="103"/>
      <c r="AK10" s="103"/>
      <c r="AL10" s="103"/>
      <c r="AM10" s="24"/>
      <c r="AN10" s="24"/>
      <c r="AO10" s="24"/>
      <c r="AP10" s="24"/>
      <c r="AQ10" s="24"/>
      <c r="AR10" s="24"/>
      <c r="AS10" s="24"/>
      <c r="AT10" s="24"/>
      <c r="AU10" s="24"/>
      <c r="AV10" s="24"/>
      <c r="AW10" s="24"/>
      <c r="AX10" s="24"/>
      <c r="AY10" s="24"/>
      <c r="AZ10" s="24"/>
      <c r="BA10" s="24"/>
      <c r="BB10" s="26"/>
      <c r="BC10" s="75" t="s">
        <v>231</v>
      </c>
      <c r="BD10" s="75" t="s">
        <v>232</v>
      </c>
      <c r="BE10" s="76" t="s">
        <v>233</v>
      </c>
      <c r="BF10" s="26"/>
      <c r="BG10" s="76" t="s">
        <v>228</v>
      </c>
      <c r="BH10" s="26"/>
      <c r="BI10" s="77" t="s">
        <v>314</v>
      </c>
      <c r="BJ10" s="77" t="s">
        <v>230</v>
      </c>
      <c r="BK10" s="26"/>
      <c r="BL10" s="26"/>
      <c r="BM10" s="26"/>
      <c r="BN10" s="26"/>
      <c r="BO10" s="26"/>
      <c r="BP10" s="26"/>
    </row>
    <row r="11" spans="1:68" ht="13.5" customHeight="1" x14ac:dyDescent="0.15">
      <c r="A11" s="137"/>
      <c r="B11" s="506"/>
      <c r="C11" s="507"/>
      <c r="D11" s="138"/>
      <c r="E11" s="139"/>
      <c r="F11" s="140"/>
      <c r="G11" s="90" t="str">
        <f>IF(E11="","",(F11-E11)*24)</f>
        <v/>
      </c>
      <c r="H11" s="149"/>
      <c r="I11" s="525"/>
      <c r="J11" s="526"/>
      <c r="K11" s="526"/>
      <c r="L11" s="527"/>
      <c r="M11" s="528"/>
      <c r="N11" s="529"/>
      <c r="O11" s="529"/>
      <c r="P11" s="529"/>
      <c r="Q11" s="530"/>
      <c r="R11" s="24"/>
      <c r="S11" s="103"/>
      <c r="T11" s="103"/>
      <c r="U11" s="103"/>
      <c r="V11" s="103"/>
      <c r="W11" s="103"/>
      <c r="X11" s="103"/>
      <c r="Y11" s="103"/>
      <c r="Z11" s="103"/>
      <c r="AA11" s="103"/>
      <c r="AB11" s="103"/>
      <c r="AC11" s="103"/>
      <c r="AD11" s="103"/>
      <c r="AE11" s="103"/>
      <c r="AF11" s="103"/>
      <c r="AG11" s="103"/>
      <c r="AH11" s="103"/>
      <c r="AI11" s="103"/>
      <c r="AJ11" s="103"/>
      <c r="AK11" s="103"/>
      <c r="AL11" s="103"/>
      <c r="AM11" s="24"/>
      <c r="AN11" s="24"/>
      <c r="AO11" s="24"/>
      <c r="AP11" s="24"/>
      <c r="AQ11" s="24"/>
      <c r="AR11" s="24"/>
      <c r="AS11" s="24"/>
      <c r="AT11" s="24"/>
      <c r="AU11" s="24"/>
      <c r="AV11" s="24"/>
      <c r="AW11" s="24"/>
      <c r="AX11" s="24"/>
      <c r="AY11" s="24"/>
      <c r="AZ11" s="24"/>
      <c r="BA11" s="24"/>
      <c r="BB11" s="78"/>
      <c r="BC11" s="75" t="s">
        <v>181</v>
      </c>
      <c r="BD11" s="79" t="s">
        <v>183</v>
      </c>
      <c r="BE11" s="80" t="s">
        <v>195</v>
      </c>
      <c r="BF11" s="81"/>
      <c r="BG11" s="82">
        <v>0</v>
      </c>
      <c r="BH11" s="83"/>
      <c r="BI11" s="77" t="s">
        <v>235</v>
      </c>
      <c r="BJ11" s="94" t="str">
        <f>IF(SUMIF(H$11:H$40,BI11,G$11:G$40)=0,"",SUMIF(H$11:H$40,BI11,G$11:G$40))</f>
        <v/>
      </c>
      <c r="BK11" s="26"/>
      <c r="BL11" s="26"/>
      <c r="BM11" s="26"/>
      <c r="BN11" s="26"/>
      <c r="BO11" s="26"/>
      <c r="BP11" s="26"/>
    </row>
    <row r="12" spans="1:68" ht="13.5" customHeight="1" x14ac:dyDescent="0.15">
      <c r="A12" s="141"/>
      <c r="B12" s="495"/>
      <c r="C12" s="496"/>
      <c r="D12" s="142"/>
      <c r="E12" s="139"/>
      <c r="F12" s="140"/>
      <c r="G12" s="90" t="str">
        <f t="shared" ref="G12:G40" si="0">IF(E12="","",(F12-E12)*24)</f>
        <v/>
      </c>
      <c r="H12" s="150"/>
      <c r="I12" s="514"/>
      <c r="J12" s="515"/>
      <c r="K12" s="515"/>
      <c r="L12" s="516"/>
      <c r="M12" s="522"/>
      <c r="N12" s="523"/>
      <c r="O12" s="523"/>
      <c r="P12" s="523"/>
      <c r="Q12" s="524"/>
      <c r="R12" s="24"/>
      <c r="S12" s="103"/>
      <c r="T12" s="103"/>
      <c r="U12" s="103"/>
      <c r="V12" s="103"/>
      <c r="W12" s="103"/>
      <c r="X12" s="103"/>
      <c r="Y12" s="103"/>
      <c r="Z12" s="103"/>
      <c r="AA12" s="103"/>
      <c r="AB12" s="103"/>
      <c r="AC12" s="103"/>
      <c r="AD12" s="103"/>
      <c r="AE12" s="103"/>
      <c r="AF12" s="103"/>
      <c r="AG12" s="103"/>
      <c r="AH12" s="103"/>
      <c r="AI12" s="103"/>
      <c r="AJ12" s="103"/>
      <c r="AK12" s="103"/>
      <c r="AL12" s="103"/>
      <c r="AM12" s="24"/>
      <c r="AN12" s="24"/>
      <c r="AO12" s="24"/>
      <c r="AP12" s="24"/>
      <c r="AQ12" s="24"/>
      <c r="AR12" s="24"/>
      <c r="AS12" s="24"/>
      <c r="AT12" s="24"/>
      <c r="AU12" s="24"/>
      <c r="AV12" s="24"/>
      <c r="AW12" s="24"/>
      <c r="AX12" s="24"/>
      <c r="AY12" s="24"/>
      <c r="AZ12" s="24"/>
      <c r="BA12" s="24"/>
      <c r="BB12" s="26"/>
      <c r="BC12" s="75" t="s">
        <v>182</v>
      </c>
      <c r="BD12" s="79" t="s">
        <v>184</v>
      </c>
      <c r="BE12" s="80" t="s">
        <v>196</v>
      </c>
      <c r="BF12" s="81"/>
      <c r="BG12" s="82">
        <v>2.0833333333333332E-2</v>
      </c>
      <c r="BH12" s="83"/>
      <c r="BI12" s="77" t="s">
        <v>236</v>
      </c>
      <c r="BJ12" s="94" t="str">
        <f t="shared" ref="BJ12:BJ19" si="1">IF(SUMIF(H$11:H$40,BI12,G$11:G$40)=0,"",SUMIF(H$11:H$40,BI12,G$11:G$40))</f>
        <v/>
      </c>
      <c r="BK12" s="26"/>
      <c r="BL12" s="26"/>
      <c r="BM12" s="26"/>
      <c r="BN12" s="26"/>
      <c r="BO12" s="26"/>
      <c r="BP12" s="26"/>
    </row>
    <row r="13" spans="1:68" ht="13.5" customHeight="1" x14ac:dyDescent="0.15">
      <c r="A13" s="141"/>
      <c r="B13" s="495"/>
      <c r="C13" s="496"/>
      <c r="D13" s="142"/>
      <c r="E13" s="139"/>
      <c r="F13" s="140"/>
      <c r="G13" s="90" t="str">
        <f t="shared" ref="G13:G23" si="2">IF(E13="","",(F13-E13)*24)</f>
        <v/>
      </c>
      <c r="H13" s="150"/>
      <c r="I13" s="514"/>
      <c r="J13" s="515"/>
      <c r="K13" s="515"/>
      <c r="L13" s="516"/>
      <c r="M13" s="522"/>
      <c r="N13" s="523"/>
      <c r="O13" s="523"/>
      <c r="P13" s="523"/>
      <c r="Q13" s="524"/>
      <c r="R13" s="24"/>
      <c r="S13" s="103"/>
      <c r="T13" s="103"/>
      <c r="U13" s="103"/>
      <c r="V13" s="103"/>
      <c r="W13" s="103"/>
      <c r="X13" s="103"/>
      <c r="Y13" s="103"/>
      <c r="Z13" s="103"/>
      <c r="AA13" s="103"/>
      <c r="AB13" s="103"/>
      <c r="AC13" s="103"/>
      <c r="AD13" s="103"/>
      <c r="AE13" s="103"/>
      <c r="AF13" s="103"/>
      <c r="AG13" s="103"/>
      <c r="AH13" s="103"/>
      <c r="AI13" s="103"/>
      <c r="AJ13" s="103"/>
      <c r="AK13" s="103"/>
      <c r="AL13" s="103"/>
      <c r="AM13" s="24"/>
      <c r="AN13" s="24"/>
      <c r="AO13" s="24"/>
      <c r="AP13" s="24"/>
      <c r="AQ13" s="24"/>
      <c r="AR13" s="24"/>
      <c r="AS13" s="24"/>
      <c r="AT13" s="24"/>
      <c r="AU13" s="24"/>
      <c r="AV13" s="24"/>
      <c r="AW13" s="24"/>
      <c r="AX13" s="24"/>
      <c r="AY13" s="24"/>
      <c r="AZ13" s="24"/>
      <c r="BA13" s="24"/>
      <c r="BB13" s="26"/>
      <c r="BC13" s="26"/>
      <c r="BD13" s="79" t="s">
        <v>185</v>
      </c>
      <c r="BE13" s="80" t="s">
        <v>197</v>
      </c>
      <c r="BF13" s="81"/>
      <c r="BG13" s="82">
        <v>4.1666666666666699E-2</v>
      </c>
      <c r="BH13" s="83"/>
      <c r="BI13" s="77" t="s">
        <v>237</v>
      </c>
      <c r="BJ13" s="94" t="str">
        <f t="shared" si="1"/>
        <v/>
      </c>
      <c r="BK13" s="26"/>
      <c r="BL13" s="26"/>
      <c r="BM13" s="26"/>
      <c r="BN13" s="26"/>
      <c r="BO13" s="26"/>
      <c r="BP13" s="26"/>
    </row>
    <row r="14" spans="1:68" ht="13.5" customHeight="1" x14ac:dyDescent="0.15">
      <c r="A14" s="141"/>
      <c r="B14" s="495"/>
      <c r="C14" s="496"/>
      <c r="D14" s="142"/>
      <c r="E14" s="139"/>
      <c r="F14" s="140"/>
      <c r="G14" s="90" t="str">
        <f t="shared" si="2"/>
        <v/>
      </c>
      <c r="H14" s="150"/>
      <c r="I14" s="514"/>
      <c r="J14" s="515"/>
      <c r="K14" s="515"/>
      <c r="L14" s="516"/>
      <c r="M14" s="522"/>
      <c r="N14" s="523"/>
      <c r="O14" s="523"/>
      <c r="P14" s="523"/>
      <c r="Q14" s="524"/>
      <c r="R14" s="24"/>
      <c r="S14" s="103"/>
      <c r="T14" s="103"/>
      <c r="U14" s="103"/>
      <c r="V14" s="103"/>
      <c r="W14" s="103"/>
      <c r="X14" s="103"/>
      <c r="Y14" s="103"/>
      <c r="Z14" s="103"/>
      <c r="AA14" s="103"/>
      <c r="AB14" s="103"/>
      <c r="AC14" s="103"/>
      <c r="AD14" s="103"/>
      <c r="AE14" s="103"/>
      <c r="AF14" s="103"/>
      <c r="AG14" s="103"/>
      <c r="AH14" s="103"/>
      <c r="AI14" s="103"/>
      <c r="AJ14" s="103"/>
      <c r="AK14" s="103"/>
      <c r="AL14" s="103"/>
      <c r="AM14" s="24"/>
      <c r="AN14" s="24"/>
      <c r="AO14" s="24"/>
      <c r="AP14" s="24"/>
      <c r="AQ14" s="24"/>
      <c r="AR14" s="24"/>
      <c r="AS14" s="24"/>
      <c r="AT14" s="24"/>
      <c r="AU14" s="24"/>
      <c r="AV14" s="24"/>
      <c r="AW14" s="24"/>
      <c r="AX14" s="24"/>
      <c r="AY14" s="24"/>
      <c r="AZ14" s="24"/>
      <c r="BA14" s="24"/>
      <c r="BB14" s="26"/>
      <c r="BC14" s="26"/>
      <c r="BD14" s="79" t="s">
        <v>186</v>
      </c>
      <c r="BE14" s="80" t="s">
        <v>198</v>
      </c>
      <c r="BF14" s="81"/>
      <c r="BG14" s="82">
        <v>6.25E-2</v>
      </c>
      <c r="BH14" s="83"/>
      <c r="BI14" s="77" t="s">
        <v>238</v>
      </c>
      <c r="BJ14" s="94" t="str">
        <f t="shared" si="1"/>
        <v/>
      </c>
      <c r="BK14" s="26"/>
      <c r="BL14" s="26"/>
      <c r="BM14" s="26"/>
      <c r="BN14" s="26"/>
      <c r="BO14" s="26"/>
      <c r="BP14" s="26"/>
    </row>
    <row r="15" spans="1:68" ht="13.5" customHeight="1" x14ac:dyDescent="0.15">
      <c r="A15" s="141"/>
      <c r="B15" s="495"/>
      <c r="C15" s="496"/>
      <c r="D15" s="142"/>
      <c r="E15" s="139"/>
      <c r="F15" s="140"/>
      <c r="G15" s="90" t="str">
        <f t="shared" si="2"/>
        <v/>
      </c>
      <c r="H15" s="150"/>
      <c r="I15" s="514"/>
      <c r="J15" s="515"/>
      <c r="K15" s="515"/>
      <c r="L15" s="516"/>
      <c r="M15" s="522"/>
      <c r="N15" s="523"/>
      <c r="O15" s="523"/>
      <c r="P15" s="523"/>
      <c r="Q15" s="524"/>
      <c r="R15" s="24"/>
      <c r="S15" s="103"/>
      <c r="T15" s="103"/>
      <c r="U15" s="103"/>
      <c r="V15" s="103"/>
      <c r="W15" s="103"/>
      <c r="X15" s="103"/>
      <c r="Y15" s="103"/>
      <c r="Z15" s="103"/>
      <c r="AA15" s="103"/>
      <c r="AB15" s="103"/>
      <c r="AC15" s="103"/>
      <c r="AD15" s="103"/>
      <c r="AE15" s="103"/>
      <c r="AF15" s="103"/>
      <c r="AG15" s="103"/>
      <c r="AH15" s="103"/>
      <c r="AI15" s="103"/>
      <c r="AJ15" s="103"/>
      <c r="AK15" s="103"/>
      <c r="AL15" s="103"/>
      <c r="AM15" s="24"/>
      <c r="AN15" s="24"/>
      <c r="AO15" s="24"/>
      <c r="AP15" s="24"/>
      <c r="AQ15" s="24"/>
      <c r="AR15" s="24"/>
      <c r="AS15" s="24"/>
      <c r="AT15" s="24"/>
      <c r="AU15" s="24"/>
      <c r="AV15" s="24"/>
      <c r="AW15" s="24"/>
      <c r="AX15" s="24"/>
      <c r="AY15" s="24"/>
      <c r="AZ15" s="24"/>
      <c r="BA15" s="24"/>
      <c r="BB15" s="26"/>
      <c r="BC15" s="26"/>
      <c r="BD15" s="79" t="s">
        <v>187</v>
      </c>
      <c r="BE15" s="80" t="s">
        <v>199</v>
      </c>
      <c r="BF15" s="81"/>
      <c r="BG15" s="82">
        <v>8.3333333333333301E-2</v>
      </c>
      <c r="BH15" s="83"/>
      <c r="BI15" s="77" t="s">
        <v>239</v>
      </c>
      <c r="BJ15" s="94" t="str">
        <f t="shared" si="1"/>
        <v/>
      </c>
      <c r="BK15" s="26"/>
      <c r="BL15" s="26"/>
      <c r="BM15" s="26"/>
      <c r="BN15" s="26"/>
      <c r="BO15" s="26"/>
      <c r="BP15" s="26"/>
    </row>
    <row r="16" spans="1:68" ht="13.5" customHeight="1" x14ac:dyDescent="0.15">
      <c r="A16" s="141"/>
      <c r="B16" s="495"/>
      <c r="C16" s="496"/>
      <c r="D16" s="142"/>
      <c r="E16" s="139"/>
      <c r="F16" s="140"/>
      <c r="G16" s="90" t="str">
        <f t="shared" si="2"/>
        <v/>
      </c>
      <c r="H16" s="150"/>
      <c r="I16" s="514"/>
      <c r="J16" s="515"/>
      <c r="K16" s="515"/>
      <c r="L16" s="516"/>
      <c r="M16" s="522"/>
      <c r="N16" s="523"/>
      <c r="O16" s="523"/>
      <c r="P16" s="523"/>
      <c r="Q16" s="524"/>
      <c r="R16" s="24"/>
      <c r="S16" s="103"/>
      <c r="T16" s="103"/>
      <c r="U16" s="103"/>
      <c r="V16" s="103"/>
      <c r="W16" s="103"/>
      <c r="X16" s="103"/>
      <c r="Y16" s="103"/>
      <c r="Z16" s="103"/>
      <c r="AA16" s="103"/>
      <c r="AB16" s="103"/>
      <c r="AC16" s="103"/>
      <c r="AD16" s="103"/>
      <c r="AE16" s="103"/>
      <c r="AF16" s="103"/>
      <c r="AG16" s="103"/>
      <c r="AH16" s="103"/>
      <c r="AI16" s="103"/>
      <c r="AJ16" s="103"/>
      <c r="AK16" s="103"/>
      <c r="AL16" s="103"/>
      <c r="AM16" s="24"/>
      <c r="AN16" s="24"/>
      <c r="AO16" s="24"/>
      <c r="AP16" s="24"/>
      <c r="AQ16" s="24"/>
      <c r="AR16" s="24"/>
      <c r="AS16" s="24"/>
      <c r="AT16" s="24"/>
      <c r="AU16" s="24"/>
      <c r="AV16" s="24"/>
      <c r="AW16" s="24"/>
      <c r="AX16" s="24"/>
      <c r="AY16" s="24"/>
      <c r="AZ16" s="24"/>
      <c r="BA16" s="24"/>
      <c r="BB16" s="26"/>
      <c r="BC16" s="26"/>
      <c r="BD16" s="79" t="s">
        <v>188</v>
      </c>
      <c r="BE16" s="80" t="s">
        <v>200</v>
      </c>
      <c r="BF16" s="81"/>
      <c r="BG16" s="82">
        <v>0.104166666666667</v>
      </c>
      <c r="BH16" s="83"/>
      <c r="BI16" s="77" t="s">
        <v>240</v>
      </c>
      <c r="BJ16" s="94" t="str">
        <f t="shared" si="1"/>
        <v/>
      </c>
      <c r="BK16" s="26"/>
      <c r="BL16" s="26"/>
      <c r="BM16" s="26"/>
      <c r="BN16" s="26"/>
      <c r="BO16" s="26"/>
      <c r="BP16" s="26"/>
    </row>
    <row r="17" spans="1:68" ht="13.5" customHeight="1" x14ac:dyDescent="0.15">
      <c r="A17" s="141"/>
      <c r="B17" s="495"/>
      <c r="C17" s="496"/>
      <c r="D17" s="142"/>
      <c r="E17" s="139"/>
      <c r="F17" s="140"/>
      <c r="G17" s="90" t="str">
        <f t="shared" si="2"/>
        <v/>
      </c>
      <c r="H17" s="150"/>
      <c r="I17" s="514"/>
      <c r="J17" s="515"/>
      <c r="K17" s="515"/>
      <c r="L17" s="516"/>
      <c r="M17" s="522"/>
      <c r="N17" s="523"/>
      <c r="O17" s="523"/>
      <c r="P17" s="523"/>
      <c r="Q17" s="524"/>
      <c r="R17" s="24"/>
      <c r="S17" s="103"/>
      <c r="T17" s="103"/>
      <c r="U17" s="103"/>
      <c r="V17" s="103"/>
      <c r="W17" s="103"/>
      <c r="X17" s="103"/>
      <c r="Y17" s="103"/>
      <c r="Z17" s="103"/>
      <c r="AA17" s="103"/>
      <c r="AB17" s="103"/>
      <c r="AC17" s="103"/>
      <c r="AD17" s="103"/>
      <c r="AE17" s="103"/>
      <c r="AF17" s="103"/>
      <c r="AG17" s="103"/>
      <c r="AH17" s="103"/>
      <c r="AI17" s="103"/>
      <c r="AJ17" s="103"/>
      <c r="AK17" s="103"/>
      <c r="AL17" s="103"/>
      <c r="AM17" s="24"/>
      <c r="AN17" s="24"/>
      <c r="AO17" s="24"/>
      <c r="AP17" s="24"/>
      <c r="AQ17" s="24"/>
      <c r="AR17" s="24"/>
      <c r="AS17" s="24"/>
      <c r="AT17" s="24"/>
      <c r="AU17" s="24"/>
      <c r="AV17" s="24"/>
      <c r="AW17" s="24"/>
      <c r="AX17" s="24"/>
      <c r="AY17" s="24"/>
      <c r="AZ17" s="24"/>
      <c r="BA17" s="24"/>
      <c r="BB17" s="26"/>
      <c r="BC17" s="26"/>
      <c r="BD17" s="79" t="s">
        <v>189</v>
      </c>
      <c r="BE17" s="80" t="s">
        <v>201</v>
      </c>
      <c r="BF17" s="81"/>
      <c r="BG17" s="82">
        <v>0.125</v>
      </c>
      <c r="BH17" s="83"/>
      <c r="BI17" s="77" t="s">
        <v>267</v>
      </c>
      <c r="BJ17" s="94" t="str">
        <f t="shared" si="1"/>
        <v/>
      </c>
      <c r="BK17" s="26"/>
      <c r="BL17" s="26"/>
      <c r="BM17" s="26"/>
      <c r="BN17" s="26"/>
      <c r="BO17" s="26"/>
      <c r="BP17" s="26"/>
    </row>
    <row r="18" spans="1:68" ht="13.5" customHeight="1" x14ac:dyDescent="0.15">
      <c r="A18" s="141"/>
      <c r="B18" s="495"/>
      <c r="C18" s="496"/>
      <c r="D18" s="142"/>
      <c r="E18" s="139"/>
      <c r="F18" s="140"/>
      <c r="G18" s="90" t="str">
        <f t="shared" si="2"/>
        <v/>
      </c>
      <c r="H18" s="150"/>
      <c r="I18" s="514"/>
      <c r="J18" s="515"/>
      <c r="K18" s="515"/>
      <c r="L18" s="516"/>
      <c r="M18" s="522"/>
      <c r="N18" s="523"/>
      <c r="O18" s="523"/>
      <c r="P18" s="523"/>
      <c r="Q18" s="524"/>
      <c r="R18" s="24"/>
      <c r="S18" s="103"/>
      <c r="T18" s="103"/>
      <c r="U18" s="103"/>
      <c r="V18" s="103"/>
      <c r="W18" s="103"/>
      <c r="X18" s="103"/>
      <c r="Y18" s="103"/>
      <c r="Z18" s="103"/>
      <c r="AA18" s="103"/>
      <c r="AB18" s="103"/>
      <c r="AC18" s="103"/>
      <c r="AD18" s="103"/>
      <c r="AE18" s="103"/>
      <c r="AF18" s="103"/>
      <c r="AG18" s="103"/>
      <c r="AH18" s="103"/>
      <c r="AI18" s="103"/>
      <c r="AJ18" s="103"/>
      <c r="AK18" s="103"/>
      <c r="AL18" s="103"/>
      <c r="AM18" s="24"/>
      <c r="AN18" s="24"/>
      <c r="AO18" s="24"/>
      <c r="AP18" s="24"/>
      <c r="AQ18" s="24"/>
      <c r="AR18" s="24"/>
      <c r="AS18" s="24"/>
      <c r="AT18" s="24"/>
      <c r="AU18" s="24"/>
      <c r="AV18" s="24"/>
      <c r="AW18" s="24"/>
      <c r="AX18" s="24"/>
      <c r="AY18" s="24"/>
      <c r="AZ18" s="24"/>
      <c r="BA18" s="24"/>
      <c r="BB18" s="26"/>
      <c r="BC18" s="26"/>
      <c r="BD18" s="79" t="s">
        <v>190</v>
      </c>
      <c r="BE18" s="80" t="s">
        <v>202</v>
      </c>
      <c r="BF18" s="81"/>
      <c r="BG18" s="82">
        <v>0.14583333333333301</v>
      </c>
      <c r="BH18" s="83"/>
      <c r="BI18" s="77" t="s">
        <v>286</v>
      </c>
      <c r="BJ18" s="94" t="str">
        <f t="shared" si="1"/>
        <v/>
      </c>
      <c r="BK18" s="26"/>
      <c r="BL18" s="26"/>
      <c r="BM18" s="26"/>
      <c r="BN18" s="26"/>
      <c r="BO18" s="26"/>
      <c r="BP18" s="26"/>
    </row>
    <row r="19" spans="1:68" ht="13.5" customHeight="1" x14ac:dyDescent="0.15">
      <c r="A19" s="141"/>
      <c r="B19" s="495"/>
      <c r="C19" s="496"/>
      <c r="D19" s="142"/>
      <c r="E19" s="139"/>
      <c r="F19" s="140"/>
      <c r="G19" s="90" t="str">
        <f t="shared" si="2"/>
        <v/>
      </c>
      <c r="H19" s="150"/>
      <c r="I19" s="514"/>
      <c r="J19" s="515"/>
      <c r="K19" s="515"/>
      <c r="L19" s="516"/>
      <c r="M19" s="522"/>
      <c r="N19" s="523"/>
      <c r="O19" s="523"/>
      <c r="P19" s="523"/>
      <c r="Q19" s="524"/>
      <c r="R19" s="24"/>
      <c r="S19" s="103"/>
      <c r="T19" s="103"/>
      <c r="U19" s="103"/>
      <c r="V19" s="103"/>
      <c r="W19" s="103"/>
      <c r="X19" s="103"/>
      <c r="Y19" s="103"/>
      <c r="Z19" s="103"/>
      <c r="AA19" s="103"/>
      <c r="AB19" s="103"/>
      <c r="AC19" s="103"/>
      <c r="AD19" s="103"/>
      <c r="AE19" s="103"/>
      <c r="AF19" s="103"/>
      <c r="AG19" s="103"/>
      <c r="AH19" s="103"/>
      <c r="AI19" s="103"/>
      <c r="AJ19" s="103"/>
      <c r="AK19" s="103"/>
      <c r="AL19" s="103"/>
      <c r="AM19" s="24"/>
      <c r="AN19" s="24"/>
      <c r="AO19" s="24"/>
      <c r="AP19" s="24"/>
      <c r="AQ19" s="24"/>
      <c r="AR19" s="24"/>
      <c r="AS19" s="24"/>
      <c r="AT19" s="24"/>
      <c r="AU19" s="24"/>
      <c r="AV19" s="24"/>
      <c r="AW19" s="24"/>
      <c r="AX19" s="24"/>
      <c r="AY19" s="24"/>
      <c r="AZ19" s="24"/>
      <c r="BA19" s="24"/>
      <c r="BB19" s="26"/>
      <c r="BC19" s="26"/>
      <c r="BD19" s="79" t="s">
        <v>191</v>
      </c>
      <c r="BE19" s="80" t="s">
        <v>203</v>
      </c>
      <c r="BF19" s="81"/>
      <c r="BG19" s="82">
        <v>0.16666666666666699</v>
      </c>
      <c r="BH19" s="83"/>
      <c r="BI19" s="77" t="s">
        <v>245</v>
      </c>
      <c r="BJ19" s="94" t="str">
        <f t="shared" si="1"/>
        <v/>
      </c>
      <c r="BK19" s="26"/>
      <c r="BL19" s="26"/>
      <c r="BM19" s="26"/>
      <c r="BN19" s="26"/>
      <c r="BO19" s="26"/>
      <c r="BP19" s="26"/>
    </row>
    <row r="20" spans="1:68" ht="13.5" customHeight="1" x14ac:dyDescent="0.15">
      <c r="A20" s="141"/>
      <c r="B20" s="495"/>
      <c r="C20" s="496"/>
      <c r="D20" s="142"/>
      <c r="E20" s="139"/>
      <c r="F20" s="140"/>
      <c r="G20" s="90" t="str">
        <f t="shared" si="2"/>
        <v/>
      </c>
      <c r="H20" s="150"/>
      <c r="I20" s="514"/>
      <c r="J20" s="515"/>
      <c r="K20" s="515"/>
      <c r="L20" s="516"/>
      <c r="M20" s="522"/>
      <c r="N20" s="523"/>
      <c r="O20" s="523"/>
      <c r="P20" s="523"/>
      <c r="Q20" s="524"/>
      <c r="R20" s="24"/>
      <c r="S20" s="103"/>
      <c r="T20" s="103"/>
      <c r="U20" s="103"/>
      <c r="V20" s="103"/>
      <c r="W20" s="103"/>
      <c r="X20" s="103"/>
      <c r="Y20" s="103"/>
      <c r="Z20" s="103"/>
      <c r="AA20" s="103"/>
      <c r="AB20" s="103"/>
      <c r="AC20" s="103"/>
      <c r="AD20" s="103"/>
      <c r="AE20" s="103"/>
      <c r="AF20" s="103"/>
      <c r="AG20" s="103"/>
      <c r="AH20" s="103"/>
      <c r="AI20" s="103"/>
      <c r="AJ20" s="103"/>
      <c r="AK20" s="103"/>
      <c r="AL20" s="103"/>
      <c r="AM20" s="24"/>
      <c r="AN20" s="24"/>
      <c r="AO20" s="24"/>
      <c r="AP20" s="24"/>
      <c r="AQ20" s="24"/>
      <c r="AR20" s="24"/>
      <c r="AS20" s="24"/>
      <c r="AT20" s="24"/>
      <c r="AU20" s="24"/>
      <c r="AV20" s="24"/>
      <c r="AW20" s="24"/>
      <c r="AX20" s="24"/>
      <c r="AY20" s="24"/>
      <c r="AZ20" s="24"/>
      <c r="BA20" s="24"/>
      <c r="BB20" s="26"/>
      <c r="BC20" s="26"/>
      <c r="BD20" s="79" t="s">
        <v>192</v>
      </c>
      <c r="BE20" s="80" t="s">
        <v>204</v>
      </c>
      <c r="BF20" s="81"/>
      <c r="BG20" s="82">
        <v>0.1875</v>
      </c>
      <c r="BH20" s="83"/>
      <c r="BI20" s="26"/>
      <c r="BJ20" s="26"/>
      <c r="BK20" s="26"/>
      <c r="BL20" s="26"/>
      <c r="BM20" s="26"/>
      <c r="BN20" s="26"/>
      <c r="BO20" s="26"/>
      <c r="BP20" s="26"/>
    </row>
    <row r="21" spans="1:68" ht="13.5" customHeight="1" x14ac:dyDescent="0.15">
      <c r="A21" s="141"/>
      <c r="B21" s="495"/>
      <c r="C21" s="496"/>
      <c r="D21" s="142"/>
      <c r="E21" s="139"/>
      <c r="F21" s="140"/>
      <c r="G21" s="90" t="str">
        <f t="shared" si="2"/>
        <v/>
      </c>
      <c r="H21" s="150"/>
      <c r="I21" s="514"/>
      <c r="J21" s="515"/>
      <c r="K21" s="515"/>
      <c r="L21" s="516"/>
      <c r="M21" s="522"/>
      <c r="N21" s="523"/>
      <c r="O21" s="523"/>
      <c r="P21" s="523"/>
      <c r="Q21" s="524"/>
      <c r="R21" s="24"/>
      <c r="S21" s="103"/>
      <c r="T21" s="103"/>
      <c r="U21" s="103"/>
      <c r="V21" s="103"/>
      <c r="W21" s="103"/>
      <c r="X21" s="103"/>
      <c r="Y21" s="103"/>
      <c r="Z21" s="103"/>
      <c r="AA21" s="103"/>
      <c r="AB21" s="103"/>
      <c r="AC21" s="103"/>
      <c r="AD21" s="103"/>
      <c r="AE21" s="103"/>
      <c r="AF21" s="103"/>
      <c r="AG21" s="103"/>
      <c r="AH21" s="103"/>
      <c r="AI21" s="103"/>
      <c r="AJ21" s="103"/>
      <c r="AK21" s="103"/>
      <c r="AL21" s="103"/>
      <c r="AM21" s="24"/>
      <c r="AN21" s="24"/>
      <c r="AO21" s="24"/>
      <c r="AP21" s="24"/>
      <c r="AQ21" s="24"/>
      <c r="AR21" s="24"/>
      <c r="AS21" s="24"/>
      <c r="AT21" s="24"/>
      <c r="AU21" s="24"/>
      <c r="AV21" s="24"/>
      <c r="AW21" s="24"/>
      <c r="AX21" s="24"/>
      <c r="AY21" s="24"/>
      <c r="AZ21" s="24"/>
      <c r="BA21" s="24"/>
      <c r="BB21" s="26"/>
      <c r="BC21" s="26"/>
      <c r="BD21" s="79" t="s">
        <v>193</v>
      </c>
      <c r="BE21" s="80" t="s">
        <v>205</v>
      </c>
      <c r="BF21" s="81"/>
      <c r="BG21" s="82">
        <v>0.20833333333333301</v>
      </c>
      <c r="BH21" s="83"/>
      <c r="BI21" s="26"/>
      <c r="BJ21" s="26"/>
      <c r="BK21" s="26"/>
      <c r="BL21" s="26"/>
      <c r="BM21" s="26"/>
      <c r="BN21" s="26"/>
      <c r="BO21" s="26"/>
      <c r="BP21" s="26"/>
    </row>
    <row r="22" spans="1:68" ht="13.5" customHeight="1" x14ac:dyDescent="0.15">
      <c r="A22" s="141"/>
      <c r="B22" s="495"/>
      <c r="C22" s="496"/>
      <c r="D22" s="142"/>
      <c r="E22" s="139"/>
      <c r="F22" s="140"/>
      <c r="G22" s="90" t="str">
        <f t="shared" si="2"/>
        <v/>
      </c>
      <c r="H22" s="150"/>
      <c r="I22" s="514"/>
      <c r="J22" s="515"/>
      <c r="K22" s="515"/>
      <c r="L22" s="516"/>
      <c r="M22" s="522"/>
      <c r="N22" s="523"/>
      <c r="O22" s="523"/>
      <c r="P22" s="523"/>
      <c r="Q22" s="524"/>
      <c r="R22" s="24"/>
      <c r="S22" s="103"/>
      <c r="T22" s="103"/>
      <c r="U22" s="103"/>
      <c r="V22" s="103"/>
      <c r="W22" s="103"/>
      <c r="X22" s="103"/>
      <c r="Y22" s="103"/>
      <c r="Z22" s="103"/>
      <c r="AA22" s="103"/>
      <c r="AB22" s="103"/>
      <c r="AC22" s="103"/>
      <c r="AD22" s="103"/>
      <c r="AE22" s="103"/>
      <c r="AF22" s="103"/>
      <c r="AG22" s="103"/>
      <c r="AH22" s="103"/>
      <c r="AI22" s="103"/>
      <c r="AJ22" s="103"/>
      <c r="AK22" s="103"/>
      <c r="AL22" s="103"/>
      <c r="AM22" s="24"/>
      <c r="AN22" s="24"/>
      <c r="AO22" s="24"/>
      <c r="AP22" s="24"/>
      <c r="AQ22" s="24"/>
      <c r="AR22" s="24"/>
      <c r="AS22" s="24"/>
      <c r="AT22" s="24"/>
      <c r="AU22" s="24"/>
      <c r="AV22" s="24"/>
      <c r="AW22" s="24"/>
      <c r="AX22" s="24"/>
      <c r="AY22" s="24"/>
      <c r="AZ22" s="24"/>
      <c r="BA22" s="24"/>
      <c r="BB22" s="26"/>
      <c r="BC22" s="26"/>
      <c r="BD22" s="79" t="s">
        <v>194</v>
      </c>
      <c r="BE22" s="80" t="s">
        <v>206</v>
      </c>
      <c r="BF22" s="81"/>
      <c r="BG22" s="82">
        <v>0.22916666666666699</v>
      </c>
      <c r="BH22" s="83"/>
      <c r="BI22" s="26"/>
      <c r="BJ22" s="26"/>
      <c r="BK22" s="26"/>
      <c r="BL22" s="26"/>
      <c r="BM22" s="26"/>
      <c r="BN22" s="26"/>
      <c r="BO22" s="26"/>
      <c r="BP22" s="26"/>
    </row>
    <row r="23" spans="1:68" ht="13.5" customHeight="1" x14ac:dyDescent="0.15">
      <c r="A23" s="141"/>
      <c r="B23" s="495"/>
      <c r="C23" s="496"/>
      <c r="D23" s="142"/>
      <c r="E23" s="139"/>
      <c r="F23" s="140"/>
      <c r="G23" s="90" t="str">
        <f t="shared" si="2"/>
        <v/>
      </c>
      <c r="H23" s="150"/>
      <c r="I23" s="514"/>
      <c r="J23" s="515"/>
      <c r="K23" s="515"/>
      <c r="L23" s="516"/>
      <c r="M23" s="522"/>
      <c r="N23" s="523"/>
      <c r="O23" s="523"/>
      <c r="P23" s="523"/>
      <c r="Q23" s="524"/>
      <c r="R23" s="24"/>
      <c r="S23" s="103"/>
      <c r="T23" s="103"/>
      <c r="U23" s="103"/>
      <c r="V23" s="103"/>
      <c r="W23" s="103"/>
      <c r="X23" s="103"/>
      <c r="Y23" s="103"/>
      <c r="Z23" s="103"/>
      <c r="AA23" s="103"/>
      <c r="AB23" s="103"/>
      <c r="AC23" s="103"/>
      <c r="AD23" s="103"/>
      <c r="AE23" s="103"/>
      <c r="AF23" s="103"/>
      <c r="AG23" s="103"/>
      <c r="AH23" s="103"/>
      <c r="AI23" s="103"/>
      <c r="AJ23" s="103"/>
      <c r="AK23" s="103"/>
      <c r="AL23" s="103"/>
      <c r="AM23" s="24"/>
      <c r="AN23" s="24"/>
      <c r="AO23" s="24"/>
      <c r="AP23" s="24"/>
      <c r="AQ23" s="24"/>
      <c r="AR23" s="24"/>
      <c r="AS23" s="24"/>
      <c r="AT23" s="24"/>
      <c r="AU23" s="24"/>
      <c r="AV23" s="24"/>
      <c r="AW23" s="24"/>
      <c r="AX23" s="24"/>
      <c r="AY23" s="24"/>
      <c r="AZ23" s="24"/>
      <c r="BA23" s="24"/>
      <c r="BB23" s="26"/>
      <c r="BC23" s="26"/>
      <c r="BD23" s="26"/>
      <c r="BE23" s="80" t="s">
        <v>207</v>
      </c>
      <c r="BF23" s="81"/>
      <c r="BG23" s="82">
        <v>0.25</v>
      </c>
      <c r="BH23" s="83"/>
      <c r="BI23" s="26"/>
      <c r="BJ23" s="26"/>
      <c r="BK23" s="26"/>
      <c r="BL23" s="26"/>
      <c r="BM23" s="26"/>
      <c r="BN23" s="26"/>
      <c r="BO23" s="26"/>
      <c r="BP23" s="26"/>
    </row>
    <row r="24" spans="1:68" ht="13.5" customHeight="1" x14ac:dyDescent="0.15">
      <c r="A24" s="141"/>
      <c r="B24" s="495"/>
      <c r="C24" s="496"/>
      <c r="D24" s="142"/>
      <c r="E24" s="139"/>
      <c r="F24" s="140"/>
      <c r="G24" s="90" t="str">
        <f t="shared" ref="G24:G37" si="3">IF(E24="","",(F24-E24)*24)</f>
        <v/>
      </c>
      <c r="H24" s="150"/>
      <c r="I24" s="514"/>
      <c r="J24" s="515"/>
      <c r="K24" s="515"/>
      <c r="L24" s="516"/>
      <c r="M24" s="522"/>
      <c r="N24" s="523"/>
      <c r="O24" s="523"/>
      <c r="P24" s="523"/>
      <c r="Q24" s="524"/>
      <c r="R24" s="24"/>
      <c r="S24" s="103"/>
      <c r="T24" s="103"/>
      <c r="U24" s="103"/>
      <c r="V24" s="103"/>
      <c r="W24" s="103"/>
      <c r="X24" s="103"/>
      <c r="Y24" s="103"/>
      <c r="Z24" s="103"/>
      <c r="AA24" s="103"/>
      <c r="AB24" s="103"/>
      <c r="AC24" s="103"/>
      <c r="AD24" s="103"/>
      <c r="AE24" s="103"/>
      <c r="AF24" s="103"/>
      <c r="AG24" s="103"/>
      <c r="AH24" s="103"/>
      <c r="AI24" s="103"/>
      <c r="AJ24" s="103"/>
      <c r="AK24" s="103"/>
      <c r="AL24" s="103"/>
      <c r="AM24" s="24"/>
      <c r="AN24" s="24"/>
      <c r="AO24" s="24"/>
      <c r="AP24" s="24"/>
      <c r="AQ24" s="24"/>
      <c r="AR24" s="24"/>
      <c r="AS24" s="24"/>
      <c r="AT24" s="24"/>
      <c r="AU24" s="24"/>
      <c r="AV24" s="24"/>
      <c r="AW24" s="24"/>
      <c r="AX24" s="24"/>
      <c r="AY24" s="24"/>
      <c r="AZ24" s="24"/>
      <c r="BA24" s="24"/>
      <c r="BB24" s="26"/>
      <c r="BC24" s="26"/>
      <c r="BD24" s="26"/>
      <c r="BE24" s="80" t="s">
        <v>208</v>
      </c>
      <c r="BF24" s="81"/>
      <c r="BG24" s="82">
        <v>0.27083333333333298</v>
      </c>
      <c r="BH24" s="83"/>
      <c r="BI24" s="26"/>
      <c r="BJ24" s="26"/>
      <c r="BK24" s="26"/>
      <c r="BL24" s="26"/>
      <c r="BM24" s="26"/>
      <c r="BN24" s="26"/>
      <c r="BO24" s="26"/>
      <c r="BP24" s="26"/>
    </row>
    <row r="25" spans="1:68" ht="13.5" customHeight="1" x14ac:dyDescent="0.15">
      <c r="A25" s="141"/>
      <c r="B25" s="495"/>
      <c r="C25" s="496"/>
      <c r="D25" s="142"/>
      <c r="E25" s="139"/>
      <c r="F25" s="140"/>
      <c r="G25" s="90" t="str">
        <f t="shared" si="3"/>
        <v/>
      </c>
      <c r="H25" s="150"/>
      <c r="I25" s="513"/>
      <c r="J25" s="513"/>
      <c r="K25" s="513"/>
      <c r="L25" s="513"/>
      <c r="M25" s="520"/>
      <c r="N25" s="520"/>
      <c r="O25" s="520"/>
      <c r="P25" s="520"/>
      <c r="Q25" s="521"/>
      <c r="R25" s="24"/>
      <c r="S25" s="103"/>
      <c r="T25" s="103"/>
      <c r="U25" s="103"/>
      <c r="V25" s="103"/>
      <c r="W25" s="103"/>
      <c r="X25" s="103"/>
      <c r="Y25" s="103"/>
      <c r="Z25" s="103"/>
      <c r="AA25" s="103"/>
      <c r="AB25" s="103"/>
      <c r="AC25" s="103"/>
      <c r="AD25" s="103"/>
      <c r="AE25" s="103"/>
      <c r="AF25" s="103"/>
      <c r="AG25" s="103"/>
      <c r="AH25" s="103"/>
      <c r="AI25" s="103"/>
      <c r="AJ25" s="103"/>
      <c r="AK25" s="103"/>
      <c r="AL25" s="103"/>
      <c r="AM25" s="24"/>
      <c r="AN25" s="24"/>
      <c r="AO25" s="24"/>
      <c r="AP25" s="24"/>
      <c r="AQ25" s="24"/>
      <c r="AR25" s="24"/>
      <c r="AS25" s="24"/>
      <c r="AT25" s="24"/>
      <c r="AU25" s="24"/>
      <c r="AV25" s="24"/>
      <c r="AW25" s="24"/>
      <c r="AX25" s="24"/>
      <c r="AY25" s="24"/>
      <c r="AZ25" s="24"/>
      <c r="BA25" s="24"/>
      <c r="BB25" s="26"/>
      <c r="BC25" s="26"/>
      <c r="BD25" s="26"/>
      <c r="BE25" s="80" t="s">
        <v>209</v>
      </c>
      <c r="BF25" s="81"/>
      <c r="BG25" s="82">
        <v>0.29166666666666702</v>
      </c>
      <c r="BH25" s="83"/>
      <c r="BI25" s="26"/>
      <c r="BJ25" s="26"/>
      <c r="BK25" s="26"/>
      <c r="BL25" s="26"/>
      <c r="BM25" s="26"/>
      <c r="BN25" s="26"/>
      <c r="BO25" s="26"/>
      <c r="BP25" s="26"/>
    </row>
    <row r="26" spans="1:68" ht="13.5" customHeight="1" x14ac:dyDescent="0.15">
      <c r="A26" s="141"/>
      <c r="B26" s="495"/>
      <c r="C26" s="496"/>
      <c r="D26" s="142"/>
      <c r="E26" s="139"/>
      <c r="F26" s="140"/>
      <c r="G26" s="90" t="str">
        <f t="shared" si="3"/>
        <v/>
      </c>
      <c r="H26" s="150"/>
      <c r="I26" s="513"/>
      <c r="J26" s="513"/>
      <c r="K26" s="513"/>
      <c r="L26" s="513"/>
      <c r="M26" s="520"/>
      <c r="N26" s="520"/>
      <c r="O26" s="520"/>
      <c r="P26" s="520"/>
      <c r="Q26" s="521"/>
      <c r="R26" s="24"/>
      <c r="S26" s="103"/>
      <c r="T26" s="103"/>
      <c r="U26" s="103"/>
      <c r="V26" s="103"/>
      <c r="W26" s="103"/>
      <c r="X26" s="103"/>
      <c r="Y26" s="103"/>
      <c r="Z26" s="103"/>
      <c r="AA26" s="103"/>
      <c r="AB26" s="103"/>
      <c r="AC26" s="103"/>
      <c r="AD26" s="103"/>
      <c r="AE26" s="103"/>
      <c r="AF26" s="103"/>
      <c r="AG26" s="103"/>
      <c r="AH26" s="103"/>
      <c r="AI26" s="103"/>
      <c r="AJ26" s="103"/>
      <c r="AK26" s="103"/>
      <c r="AL26" s="103"/>
      <c r="AM26" s="24"/>
      <c r="AN26" s="24"/>
      <c r="AO26" s="24"/>
      <c r="AP26" s="24"/>
      <c r="AQ26" s="24"/>
      <c r="AR26" s="24"/>
      <c r="AS26" s="24"/>
      <c r="AT26" s="24"/>
      <c r="AU26" s="24"/>
      <c r="AV26" s="24"/>
      <c r="AW26" s="24"/>
      <c r="AX26" s="24"/>
      <c r="AY26" s="24"/>
      <c r="AZ26" s="24"/>
      <c r="BA26" s="24"/>
      <c r="BB26" s="26"/>
      <c r="BC26" s="26"/>
      <c r="BD26" s="26"/>
      <c r="BE26" s="80" t="s">
        <v>210</v>
      </c>
      <c r="BF26" s="81"/>
      <c r="BG26" s="82">
        <v>0.3125</v>
      </c>
      <c r="BH26" s="83"/>
      <c r="BI26" s="26"/>
      <c r="BJ26" s="26"/>
      <c r="BK26" s="26"/>
      <c r="BL26" s="26"/>
      <c r="BM26" s="26"/>
      <c r="BN26" s="26"/>
      <c r="BO26" s="26"/>
      <c r="BP26" s="26"/>
    </row>
    <row r="27" spans="1:68" ht="13.5" customHeight="1" x14ac:dyDescent="0.15">
      <c r="A27" s="141"/>
      <c r="B27" s="495"/>
      <c r="C27" s="496"/>
      <c r="D27" s="142"/>
      <c r="E27" s="139"/>
      <c r="F27" s="140"/>
      <c r="G27" s="90" t="str">
        <f t="shared" si="3"/>
        <v/>
      </c>
      <c r="H27" s="150"/>
      <c r="I27" s="513"/>
      <c r="J27" s="513"/>
      <c r="K27" s="513"/>
      <c r="L27" s="513"/>
      <c r="M27" s="520"/>
      <c r="N27" s="520"/>
      <c r="O27" s="520"/>
      <c r="P27" s="520"/>
      <c r="Q27" s="521"/>
      <c r="R27" s="24"/>
      <c r="S27" s="103"/>
      <c r="T27" s="103"/>
      <c r="U27" s="103"/>
      <c r="V27" s="103"/>
      <c r="W27" s="103"/>
      <c r="X27" s="103"/>
      <c r="Y27" s="103"/>
      <c r="Z27" s="103"/>
      <c r="AA27" s="103"/>
      <c r="AB27" s="103"/>
      <c r="AC27" s="103"/>
      <c r="AD27" s="103"/>
      <c r="AE27" s="103"/>
      <c r="AF27" s="103"/>
      <c r="AG27" s="103"/>
      <c r="AH27" s="103"/>
      <c r="AI27" s="103"/>
      <c r="AJ27" s="103"/>
      <c r="AK27" s="103"/>
      <c r="AL27" s="103"/>
      <c r="AM27" s="24"/>
      <c r="AN27" s="24"/>
      <c r="AO27" s="24"/>
      <c r="AP27" s="24"/>
      <c r="AQ27" s="24"/>
      <c r="AR27" s="24"/>
      <c r="AS27" s="24"/>
      <c r="AT27" s="24"/>
      <c r="AU27" s="24"/>
      <c r="AV27" s="24"/>
      <c r="AW27" s="24"/>
      <c r="AX27" s="24"/>
      <c r="AY27" s="24"/>
      <c r="AZ27" s="24"/>
      <c r="BA27" s="24"/>
      <c r="BB27" s="26"/>
      <c r="BC27" s="26"/>
      <c r="BD27" s="26"/>
      <c r="BE27" s="80" t="s">
        <v>211</v>
      </c>
      <c r="BF27" s="81"/>
      <c r="BG27" s="82">
        <v>0.33333333333333298</v>
      </c>
      <c r="BH27" s="83"/>
      <c r="BI27" s="26"/>
      <c r="BJ27" s="26"/>
      <c r="BK27" s="26"/>
      <c r="BL27" s="26"/>
      <c r="BM27" s="26"/>
      <c r="BN27" s="26"/>
      <c r="BO27" s="26"/>
      <c r="BP27" s="26"/>
    </row>
    <row r="28" spans="1:68" ht="13.5" customHeight="1" x14ac:dyDescent="0.15">
      <c r="A28" s="141"/>
      <c r="B28" s="495"/>
      <c r="C28" s="496"/>
      <c r="D28" s="142"/>
      <c r="E28" s="139"/>
      <c r="F28" s="140"/>
      <c r="G28" s="90" t="str">
        <f t="shared" si="3"/>
        <v/>
      </c>
      <c r="H28" s="150"/>
      <c r="I28" s="513"/>
      <c r="J28" s="513"/>
      <c r="K28" s="513"/>
      <c r="L28" s="513"/>
      <c r="M28" s="520"/>
      <c r="N28" s="520"/>
      <c r="O28" s="520"/>
      <c r="P28" s="520"/>
      <c r="Q28" s="521"/>
      <c r="R28" s="24"/>
      <c r="S28" s="103"/>
      <c r="T28" s="103"/>
      <c r="U28" s="103"/>
      <c r="V28" s="103"/>
      <c r="W28" s="103"/>
      <c r="X28" s="103"/>
      <c r="Y28" s="103"/>
      <c r="Z28" s="103"/>
      <c r="AA28" s="103"/>
      <c r="AB28" s="103"/>
      <c r="AC28" s="103"/>
      <c r="AD28" s="103"/>
      <c r="AE28" s="103"/>
      <c r="AF28" s="103"/>
      <c r="AG28" s="103"/>
      <c r="AH28" s="103"/>
      <c r="AI28" s="103"/>
      <c r="AJ28" s="103"/>
      <c r="AK28" s="103"/>
      <c r="AL28" s="103"/>
      <c r="AM28" s="24"/>
      <c r="AN28" s="24"/>
      <c r="AO28" s="24"/>
      <c r="AP28" s="24"/>
      <c r="AQ28" s="24"/>
      <c r="AR28" s="24"/>
      <c r="AS28" s="24"/>
      <c r="AT28" s="24"/>
      <c r="AU28" s="24"/>
      <c r="AV28" s="24"/>
      <c r="AW28" s="24"/>
      <c r="AX28" s="24"/>
      <c r="AY28" s="24"/>
      <c r="AZ28" s="24"/>
      <c r="BA28" s="24"/>
      <c r="BB28" s="26"/>
      <c r="BC28" s="26"/>
      <c r="BD28" s="26"/>
      <c r="BE28" s="80" t="s">
        <v>212</v>
      </c>
      <c r="BF28" s="81"/>
      <c r="BG28" s="82">
        <v>0.35416666666666702</v>
      </c>
      <c r="BH28" s="83"/>
      <c r="BI28" s="26"/>
      <c r="BJ28" s="26"/>
      <c r="BK28" s="26"/>
      <c r="BL28" s="26"/>
      <c r="BM28" s="26"/>
      <c r="BN28" s="26"/>
      <c r="BO28" s="26"/>
      <c r="BP28" s="26"/>
    </row>
    <row r="29" spans="1:68" ht="13.5" customHeight="1" x14ac:dyDescent="0.15">
      <c r="A29" s="141"/>
      <c r="B29" s="495"/>
      <c r="C29" s="496"/>
      <c r="D29" s="142"/>
      <c r="E29" s="139"/>
      <c r="F29" s="140"/>
      <c r="G29" s="90" t="str">
        <f t="shared" si="3"/>
        <v/>
      </c>
      <c r="H29" s="150"/>
      <c r="I29" s="513"/>
      <c r="J29" s="513"/>
      <c r="K29" s="513"/>
      <c r="L29" s="513"/>
      <c r="M29" s="520"/>
      <c r="N29" s="520"/>
      <c r="O29" s="520"/>
      <c r="P29" s="520"/>
      <c r="Q29" s="521"/>
      <c r="R29" s="24"/>
      <c r="S29" s="103"/>
      <c r="T29" s="103"/>
      <c r="U29" s="103"/>
      <c r="V29" s="103"/>
      <c r="W29" s="103"/>
      <c r="X29" s="103"/>
      <c r="Y29" s="103"/>
      <c r="Z29" s="103"/>
      <c r="AA29" s="103"/>
      <c r="AB29" s="103"/>
      <c r="AC29" s="103"/>
      <c r="AD29" s="103"/>
      <c r="AE29" s="103"/>
      <c r="AF29" s="103"/>
      <c r="AG29" s="103"/>
      <c r="AH29" s="103"/>
      <c r="AI29" s="103"/>
      <c r="AJ29" s="103"/>
      <c r="AK29" s="103"/>
      <c r="AL29" s="103"/>
      <c r="AM29" s="24"/>
      <c r="AN29" s="24"/>
      <c r="AO29" s="24"/>
      <c r="AP29" s="24"/>
      <c r="AQ29" s="24"/>
      <c r="AR29" s="24"/>
      <c r="AS29" s="24"/>
      <c r="AT29" s="24"/>
      <c r="AU29" s="24"/>
      <c r="AV29" s="24"/>
      <c r="AW29" s="24"/>
      <c r="AX29" s="24"/>
      <c r="AY29" s="24"/>
      <c r="AZ29" s="24"/>
      <c r="BA29" s="24"/>
      <c r="BB29" s="26"/>
      <c r="BC29" s="26"/>
      <c r="BD29" s="26"/>
      <c r="BE29" s="80" t="s">
        <v>213</v>
      </c>
      <c r="BF29" s="81"/>
      <c r="BG29" s="82">
        <v>0.375</v>
      </c>
      <c r="BH29" s="83"/>
      <c r="BI29" s="26"/>
      <c r="BJ29" s="26"/>
      <c r="BK29" s="26"/>
      <c r="BL29" s="26"/>
      <c r="BM29" s="26"/>
      <c r="BN29" s="26"/>
      <c r="BO29" s="26"/>
      <c r="BP29" s="26"/>
    </row>
    <row r="30" spans="1:68" ht="13.5" customHeight="1" x14ac:dyDescent="0.15">
      <c r="A30" s="141"/>
      <c r="B30" s="495"/>
      <c r="C30" s="496"/>
      <c r="D30" s="142"/>
      <c r="E30" s="139"/>
      <c r="F30" s="140"/>
      <c r="G30" s="90" t="str">
        <f t="shared" si="3"/>
        <v/>
      </c>
      <c r="H30" s="150"/>
      <c r="I30" s="513"/>
      <c r="J30" s="513"/>
      <c r="K30" s="513"/>
      <c r="L30" s="513"/>
      <c r="M30" s="520"/>
      <c r="N30" s="520"/>
      <c r="O30" s="520"/>
      <c r="P30" s="520"/>
      <c r="Q30" s="521"/>
      <c r="R30" s="24"/>
      <c r="S30" s="103"/>
      <c r="T30" s="103"/>
      <c r="U30" s="103"/>
      <c r="V30" s="103"/>
      <c r="W30" s="103"/>
      <c r="X30" s="103"/>
      <c r="Y30" s="103"/>
      <c r="Z30" s="103"/>
      <c r="AA30" s="103"/>
      <c r="AB30" s="103"/>
      <c r="AC30" s="103"/>
      <c r="AD30" s="103"/>
      <c r="AE30" s="103"/>
      <c r="AF30" s="103"/>
      <c r="AG30" s="103"/>
      <c r="AH30" s="103"/>
      <c r="AI30" s="103"/>
      <c r="AJ30" s="103"/>
      <c r="AK30" s="103"/>
      <c r="AL30" s="103"/>
      <c r="AM30" s="24"/>
      <c r="AN30" s="24"/>
      <c r="AO30" s="24"/>
      <c r="AP30" s="24"/>
      <c r="AQ30" s="24"/>
      <c r="AR30" s="24"/>
      <c r="AS30" s="24"/>
      <c r="AT30" s="24"/>
      <c r="AU30" s="24"/>
      <c r="AV30" s="24"/>
      <c r="AW30" s="24"/>
      <c r="AX30" s="24"/>
      <c r="AY30" s="24"/>
      <c r="AZ30" s="24"/>
      <c r="BA30" s="24"/>
      <c r="BB30" s="26"/>
      <c r="BC30" s="26"/>
      <c r="BD30" s="26"/>
      <c r="BE30" s="80" t="s">
        <v>214</v>
      </c>
      <c r="BF30" s="81"/>
      <c r="BG30" s="82">
        <v>0.39583333333333298</v>
      </c>
      <c r="BH30" s="83"/>
      <c r="BI30" s="26"/>
      <c r="BJ30" s="26"/>
      <c r="BK30" s="26"/>
      <c r="BL30" s="26"/>
      <c r="BM30" s="26"/>
      <c r="BN30" s="26"/>
      <c r="BO30" s="26"/>
      <c r="BP30" s="26"/>
    </row>
    <row r="31" spans="1:68" ht="13.5" customHeight="1" x14ac:dyDescent="0.15">
      <c r="A31" s="141"/>
      <c r="B31" s="143"/>
      <c r="C31" s="144"/>
      <c r="D31" s="142"/>
      <c r="E31" s="139"/>
      <c r="F31" s="140"/>
      <c r="G31" s="90" t="str">
        <f t="shared" si="3"/>
        <v/>
      </c>
      <c r="H31" s="150"/>
      <c r="I31" s="513"/>
      <c r="J31" s="513"/>
      <c r="K31" s="513"/>
      <c r="L31" s="513"/>
      <c r="M31" s="520"/>
      <c r="N31" s="520"/>
      <c r="O31" s="520"/>
      <c r="P31" s="520"/>
      <c r="Q31" s="521"/>
      <c r="R31" s="24"/>
      <c r="S31" s="103"/>
      <c r="T31" s="103"/>
      <c r="U31" s="103"/>
      <c r="V31" s="103"/>
      <c r="W31" s="103"/>
      <c r="X31" s="103"/>
      <c r="Y31" s="103"/>
      <c r="Z31" s="103"/>
      <c r="AA31" s="103"/>
      <c r="AB31" s="103"/>
      <c r="AC31" s="103"/>
      <c r="AD31" s="103"/>
      <c r="AE31" s="103"/>
      <c r="AF31" s="103"/>
      <c r="AG31" s="103"/>
      <c r="AH31" s="103"/>
      <c r="AI31" s="103"/>
      <c r="AJ31" s="103"/>
      <c r="AK31" s="103"/>
      <c r="AL31" s="103"/>
      <c r="AM31" s="24"/>
      <c r="AN31" s="24"/>
      <c r="AO31" s="24"/>
      <c r="AP31" s="24"/>
      <c r="AQ31" s="24"/>
      <c r="AR31" s="24"/>
      <c r="AS31" s="24"/>
      <c r="AT31" s="24"/>
      <c r="AU31" s="24"/>
      <c r="AV31" s="24"/>
      <c r="AW31" s="24"/>
      <c r="AX31" s="24"/>
      <c r="AY31" s="24"/>
      <c r="AZ31" s="24"/>
      <c r="BA31" s="24"/>
      <c r="BB31" s="26"/>
      <c r="BC31" s="26"/>
      <c r="BD31" s="26"/>
      <c r="BE31" s="80" t="s">
        <v>215</v>
      </c>
      <c r="BF31" s="81"/>
      <c r="BG31" s="82">
        <v>0.41666666666666702</v>
      </c>
      <c r="BH31" s="83"/>
      <c r="BI31" s="26"/>
      <c r="BJ31" s="26"/>
      <c r="BK31" s="26"/>
      <c r="BL31" s="26"/>
      <c r="BM31" s="26"/>
      <c r="BN31" s="26"/>
      <c r="BO31" s="26"/>
      <c r="BP31" s="26"/>
    </row>
    <row r="32" spans="1:68" ht="13.5" customHeight="1" x14ac:dyDescent="0.15">
      <c r="A32" s="141"/>
      <c r="B32" s="143"/>
      <c r="C32" s="144"/>
      <c r="D32" s="142"/>
      <c r="E32" s="139"/>
      <c r="F32" s="140"/>
      <c r="G32" s="90" t="str">
        <f t="shared" si="3"/>
        <v/>
      </c>
      <c r="H32" s="150"/>
      <c r="I32" s="513"/>
      <c r="J32" s="513"/>
      <c r="K32" s="513"/>
      <c r="L32" s="513"/>
      <c r="M32" s="520"/>
      <c r="N32" s="520"/>
      <c r="O32" s="520"/>
      <c r="P32" s="520"/>
      <c r="Q32" s="521"/>
      <c r="R32" s="24"/>
      <c r="S32" s="103"/>
      <c r="T32" s="103"/>
      <c r="U32" s="103"/>
      <c r="V32" s="103"/>
      <c r="W32" s="103"/>
      <c r="X32" s="103"/>
      <c r="Y32" s="103"/>
      <c r="Z32" s="103"/>
      <c r="AA32" s="103"/>
      <c r="AB32" s="103"/>
      <c r="AC32" s="103"/>
      <c r="AD32" s="103"/>
      <c r="AE32" s="103"/>
      <c r="AF32" s="103"/>
      <c r="AG32" s="103"/>
      <c r="AH32" s="103"/>
      <c r="AI32" s="103"/>
      <c r="AJ32" s="103"/>
      <c r="AK32" s="103"/>
      <c r="AL32" s="103"/>
      <c r="AM32" s="24"/>
      <c r="AN32" s="24"/>
      <c r="AO32" s="24"/>
      <c r="AP32" s="24"/>
      <c r="AQ32" s="24"/>
      <c r="AR32" s="24"/>
      <c r="AS32" s="24"/>
      <c r="AT32" s="24"/>
      <c r="AU32" s="24"/>
      <c r="AV32" s="24"/>
      <c r="AW32" s="24"/>
      <c r="AX32" s="24"/>
      <c r="AY32" s="24"/>
      <c r="AZ32" s="24"/>
      <c r="BA32" s="24"/>
      <c r="BB32" s="26"/>
      <c r="BC32" s="26"/>
      <c r="BD32" s="26"/>
      <c r="BE32" s="80" t="s">
        <v>216</v>
      </c>
      <c r="BF32" s="81"/>
      <c r="BG32" s="82">
        <v>0.4375</v>
      </c>
      <c r="BH32" s="83"/>
      <c r="BI32" s="26"/>
      <c r="BJ32" s="26"/>
      <c r="BK32" s="26"/>
      <c r="BL32" s="26"/>
      <c r="BM32" s="26"/>
      <c r="BN32" s="26"/>
      <c r="BO32" s="26"/>
      <c r="BP32" s="26"/>
    </row>
    <row r="33" spans="1:68" ht="13.5" customHeight="1" x14ac:dyDescent="0.15">
      <c r="A33" s="141"/>
      <c r="B33" s="143"/>
      <c r="C33" s="144"/>
      <c r="D33" s="142"/>
      <c r="E33" s="139"/>
      <c r="F33" s="140"/>
      <c r="G33" s="90" t="str">
        <f t="shared" si="3"/>
        <v/>
      </c>
      <c r="H33" s="150"/>
      <c r="I33" s="513"/>
      <c r="J33" s="513"/>
      <c r="K33" s="513"/>
      <c r="L33" s="513"/>
      <c r="M33" s="520"/>
      <c r="N33" s="520"/>
      <c r="O33" s="520"/>
      <c r="P33" s="520"/>
      <c r="Q33" s="521"/>
      <c r="R33" s="24"/>
      <c r="S33" s="103"/>
      <c r="T33" s="103"/>
      <c r="U33" s="103"/>
      <c r="V33" s="103"/>
      <c r="W33" s="103"/>
      <c r="X33" s="103"/>
      <c r="Y33" s="103"/>
      <c r="Z33" s="103"/>
      <c r="AA33" s="103"/>
      <c r="AB33" s="103"/>
      <c r="AC33" s="103"/>
      <c r="AD33" s="103"/>
      <c r="AE33" s="103"/>
      <c r="AF33" s="103"/>
      <c r="AG33" s="103"/>
      <c r="AH33" s="103"/>
      <c r="AI33" s="103"/>
      <c r="AJ33" s="103"/>
      <c r="AK33" s="103"/>
      <c r="AL33" s="103"/>
      <c r="AM33" s="24"/>
      <c r="AN33" s="24"/>
      <c r="AO33" s="24"/>
      <c r="AP33" s="24"/>
      <c r="AQ33" s="24"/>
      <c r="AR33" s="24"/>
      <c r="AS33" s="24"/>
      <c r="AT33" s="24"/>
      <c r="AU33" s="24"/>
      <c r="AV33" s="24"/>
      <c r="AW33" s="24"/>
      <c r="AX33" s="24"/>
      <c r="AY33" s="24"/>
      <c r="AZ33" s="24"/>
      <c r="BA33" s="24"/>
      <c r="BB33" s="26"/>
      <c r="BC33" s="26"/>
      <c r="BD33" s="26"/>
      <c r="BE33" s="80" t="s">
        <v>217</v>
      </c>
      <c r="BF33" s="81"/>
      <c r="BG33" s="82">
        <v>0.45833333333333298</v>
      </c>
      <c r="BH33" s="83"/>
      <c r="BI33" s="26"/>
      <c r="BJ33" s="26"/>
      <c r="BK33" s="26"/>
      <c r="BL33" s="26"/>
      <c r="BM33" s="26"/>
      <c r="BN33" s="26"/>
      <c r="BO33" s="26"/>
      <c r="BP33" s="26"/>
    </row>
    <row r="34" spans="1:68" ht="13.5" customHeight="1" x14ac:dyDescent="0.15">
      <c r="A34" s="141"/>
      <c r="B34" s="143"/>
      <c r="C34" s="144"/>
      <c r="D34" s="142"/>
      <c r="E34" s="139"/>
      <c r="F34" s="140"/>
      <c r="G34" s="90" t="str">
        <f t="shared" si="3"/>
        <v/>
      </c>
      <c r="H34" s="150"/>
      <c r="I34" s="513"/>
      <c r="J34" s="513"/>
      <c r="K34" s="513"/>
      <c r="L34" s="513"/>
      <c r="M34" s="520"/>
      <c r="N34" s="520"/>
      <c r="O34" s="520"/>
      <c r="P34" s="520"/>
      <c r="Q34" s="521"/>
      <c r="R34" s="24"/>
      <c r="S34" s="103"/>
      <c r="T34" s="103"/>
      <c r="U34" s="103"/>
      <c r="V34" s="103"/>
      <c r="W34" s="103"/>
      <c r="X34" s="103"/>
      <c r="Y34" s="103"/>
      <c r="Z34" s="103"/>
      <c r="AA34" s="103"/>
      <c r="AB34" s="103"/>
      <c r="AC34" s="103"/>
      <c r="AD34" s="103"/>
      <c r="AE34" s="103"/>
      <c r="AF34" s="103"/>
      <c r="AG34" s="103"/>
      <c r="AH34" s="103"/>
      <c r="AI34" s="103"/>
      <c r="AJ34" s="103"/>
      <c r="AK34" s="103"/>
      <c r="AL34" s="103"/>
      <c r="AM34" s="24"/>
      <c r="AN34" s="24"/>
      <c r="AO34" s="24"/>
      <c r="AP34" s="24"/>
      <c r="AQ34" s="24"/>
      <c r="AR34" s="24"/>
      <c r="AS34" s="24"/>
      <c r="AT34" s="24"/>
      <c r="AU34" s="24"/>
      <c r="AV34" s="24"/>
      <c r="AW34" s="24"/>
      <c r="AX34" s="24"/>
      <c r="AY34" s="24"/>
      <c r="AZ34" s="24"/>
      <c r="BA34" s="24"/>
      <c r="BB34" s="26"/>
      <c r="BC34" s="26"/>
      <c r="BD34" s="26"/>
      <c r="BE34" s="80" t="s">
        <v>218</v>
      </c>
      <c r="BF34" s="81"/>
      <c r="BG34" s="82">
        <v>0.47916666666666702</v>
      </c>
      <c r="BH34" s="83"/>
      <c r="BI34" s="26"/>
      <c r="BJ34" s="26"/>
      <c r="BK34" s="26"/>
      <c r="BL34" s="26"/>
      <c r="BM34" s="26"/>
      <c r="BN34" s="26"/>
      <c r="BO34" s="26"/>
      <c r="BP34" s="26"/>
    </row>
    <row r="35" spans="1:68" ht="13.5" customHeight="1" x14ac:dyDescent="0.15">
      <c r="A35" s="141"/>
      <c r="B35" s="495"/>
      <c r="C35" s="496"/>
      <c r="D35" s="142"/>
      <c r="E35" s="139"/>
      <c r="F35" s="140"/>
      <c r="G35" s="90" t="str">
        <f t="shared" si="3"/>
        <v/>
      </c>
      <c r="H35" s="150"/>
      <c r="I35" s="513"/>
      <c r="J35" s="513"/>
      <c r="K35" s="513"/>
      <c r="L35" s="513"/>
      <c r="M35" s="520"/>
      <c r="N35" s="520"/>
      <c r="O35" s="520"/>
      <c r="P35" s="520"/>
      <c r="Q35" s="521"/>
      <c r="R35" s="24"/>
      <c r="S35" s="103"/>
      <c r="T35" s="103"/>
      <c r="U35" s="103"/>
      <c r="V35" s="103"/>
      <c r="W35" s="103"/>
      <c r="X35" s="103"/>
      <c r="Y35" s="103"/>
      <c r="Z35" s="103"/>
      <c r="AA35" s="103"/>
      <c r="AB35" s="103"/>
      <c r="AC35" s="103"/>
      <c r="AD35" s="103"/>
      <c r="AE35" s="103"/>
      <c r="AF35" s="103"/>
      <c r="AG35" s="103"/>
      <c r="AH35" s="103"/>
      <c r="AI35" s="103"/>
      <c r="AJ35" s="103"/>
      <c r="AK35" s="103"/>
      <c r="AL35" s="103"/>
      <c r="AM35" s="24"/>
      <c r="AN35" s="24"/>
      <c r="AO35" s="24"/>
      <c r="AP35" s="24"/>
      <c r="AQ35" s="24"/>
      <c r="AR35" s="24"/>
      <c r="AS35" s="24"/>
      <c r="AT35" s="24"/>
      <c r="AU35" s="24"/>
      <c r="AV35" s="24"/>
      <c r="AW35" s="24"/>
      <c r="AX35" s="24"/>
      <c r="AY35" s="24"/>
      <c r="AZ35" s="24"/>
      <c r="BA35" s="24"/>
      <c r="BB35" s="26"/>
      <c r="BC35" s="26"/>
      <c r="BD35" s="26"/>
      <c r="BE35" s="80" t="s">
        <v>219</v>
      </c>
      <c r="BF35" s="81"/>
      <c r="BG35" s="82">
        <v>0.5</v>
      </c>
      <c r="BH35" s="83"/>
      <c r="BI35" s="26"/>
      <c r="BJ35" s="26"/>
      <c r="BK35" s="26"/>
      <c r="BL35" s="26"/>
      <c r="BM35" s="26"/>
      <c r="BN35" s="26"/>
      <c r="BO35" s="26"/>
      <c r="BP35" s="26"/>
    </row>
    <row r="36" spans="1:68" ht="13.5" customHeight="1" x14ac:dyDescent="0.15">
      <c r="A36" s="141"/>
      <c r="B36" s="495"/>
      <c r="C36" s="496"/>
      <c r="D36" s="142"/>
      <c r="E36" s="139"/>
      <c r="F36" s="140"/>
      <c r="G36" s="90" t="str">
        <f t="shared" si="3"/>
        <v/>
      </c>
      <c r="H36" s="150"/>
      <c r="I36" s="513"/>
      <c r="J36" s="513"/>
      <c r="K36" s="513"/>
      <c r="L36" s="513"/>
      <c r="M36" s="520"/>
      <c r="N36" s="520"/>
      <c r="O36" s="520"/>
      <c r="P36" s="520"/>
      <c r="Q36" s="521"/>
      <c r="R36" s="24"/>
      <c r="S36" s="103"/>
      <c r="T36" s="103"/>
      <c r="U36" s="103"/>
      <c r="V36" s="103"/>
      <c r="W36" s="103"/>
      <c r="X36" s="103"/>
      <c r="Y36" s="103"/>
      <c r="Z36" s="103"/>
      <c r="AA36" s="103"/>
      <c r="AB36" s="103"/>
      <c r="AC36" s="103"/>
      <c r="AD36" s="103"/>
      <c r="AE36" s="103"/>
      <c r="AF36" s="103"/>
      <c r="AG36" s="103"/>
      <c r="AH36" s="103"/>
      <c r="AI36" s="103"/>
      <c r="AJ36" s="103"/>
      <c r="AK36" s="103"/>
      <c r="AL36" s="103"/>
      <c r="AM36" s="24"/>
      <c r="AN36" s="24"/>
      <c r="AO36" s="24"/>
      <c r="AP36" s="24"/>
      <c r="AQ36" s="24"/>
      <c r="AR36" s="24"/>
      <c r="AS36" s="24"/>
      <c r="AT36" s="24"/>
      <c r="AU36" s="24"/>
      <c r="AV36" s="24"/>
      <c r="AW36" s="24"/>
      <c r="AX36" s="24"/>
      <c r="AY36" s="24"/>
      <c r="AZ36" s="24"/>
      <c r="BA36" s="24"/>
      <c r="BB36" s="26"/>
      <c r="BC36" s="26"/>
      <c r="BD36" s="26"/>
      <c r="BE36" s="80" t="s">
        <v>220</v>
      </c>
      <c r="BF36" s="81"/>
      <c r="BG36" s="82">
        <v>0.52083333333333304</v>
      </c>
      <c r="BH36" s="83"/>
      <c r="BI36" s="26"/>
      <c r="BJ36" s="26"/>
      <c r="BK36" s="26"/>
      <c r="BL36" s="26"/>
      <c r="BM36" s="26"/>
      <c r="BN36" s="26"/>
      <c r="BO36" s="26"/>
      <c r="BP36" s="26"/>
    </row>
    <row r="37" spans="1:68" ht="13.5" customHeight="1" x14ac:dyDescent="0.15">
      <c r="A37" s="141"/>
      <c r="B37" s="495"/>
      <c r="C37" s="496"/>
      <c r="D37" s="142"/>
      <c r="E37" s="139"/>
      <c r="F37" s="140"/>
      <c r="G37" s="90" t="str">
        <f t="shared" si="3"/>
        <v/>
      </c>
      <c r="H37" s="150"/>
      <c r="I37" s="513"/>
      <c r="J37" s="513"/>
      <c r="K37" s="513"/>
      <c r="L37" s="513"/>
      <c r="M37" s="520"/>
      <c r="N37" s="520"/>
      <c r="O37" s="520"/>
      <c r="P37" s="520"/>
      <c r="Q37" s="521"/>
      <c r="R37" s="24"/>
      <c r="S37" s="103"/>
      <c r="T37" s="103"/>
      <c r="U37" s="103"/>
      <c r="V37" s="103"/>
      <c r="W37" s="103"/>
      <c r="X37" s="103"/>
      <c r="Y37" s="103"/>
      <c r="Z37" s="103"/>
      <c r="AA37" s="103"/>
      <c r="AB37" s="103"/>
      <c r="AC37" s="103"/>
      <c r="AD37" s="103"/>
      <c r="AE37" s="103"/>
      <c r="AF37" s="103"/>
      <c r="AG37" s="103"/>
      <c r="AH37" s="103"/>
      <c r="AI37" s="103"/>
      <c r="AJ37" s="103"/>
      <c r="AK37" s="103"/>
      <c r="AL37" s="103"/>
      <c r="AM37" s="24"/>
      <c r="AN37" s="24"/>
      <c r="AO37" s="24"/>
      <c r="AP37" s="24"/>
      <c r="AQ37" s="24"/>
      <c r="AR37" s="24"/>
      <c r="AS37" s="24"/>
      <c r="AT37" s="24"/>
      <c r="AU37" s="24"/>
      <c r="AV37" s="24"/>
      <c r="AW37" s="24"/>
      <c r="AX37" s="24"/>
      <c r="AY37" s="24"/>
      <c r="AZ37" s="24"/>
      <c r="BA37" s="24"/>
      <c r="BB37" s="26"/>
      <c r="BC37" s="26"/>
      <c r="BD37" s="26"/>
      <c r="BE37" s="80" t="s">
        <v>221</v>
      </c>
      <c r="BF37" s="81"/>
      <c r="BG37" s="82">
        <v>0.54166666666666696</v>
      </c>
      <c r="BH37" s="83"/>
      <c r="BI37" s="26"/>
      <c r="BJ37" s="26"/>
      <c r="BK37" s="26"/>
      <c r="BL37" s="26"/>
      <c r="BM37" s="26"/>
      <c r="BN37" s="26"/>
      <c r="BO37" s="26"/>
      <c r="BP37" s="26"/>
    </row>
    <row r="38" spans="1:68" ht="13.5" customHeight="1" x14ac:dyDescent="0.15">
      <c r="A38" s="141"/>
      <c r="B38" s="495"/>
      <c r="C38" s="496"/>
      <c r="D38" s="142"/>
      <c r="E38" s="139"/>
      <c r="F38" s="140"/>
      <c r="G38" s="90" t="str">
        <f t="shared" si="0"/>
        <v/>
      </c>
      <c r="H38" s="150"/>
      <c r="I38" s="513"/>
      <c r="J38" s="513"/>
      <c r="K38" s="513"/>
      <c r="L38" s="513"/>
      <c r="M38" s="520"/>
      <c r="N38" s="520"/>
      <c r="O38" s="520"/>
      <c r="P38" s="520"/>
      <c r="Q38" s="521"/>
      <c r="R38" s="24"/>
      <c r="S38" s="103"/>
      <c r="T38" s="103"/>
      <c r="U38" s="103"/>
      <c r="V38" s="103"/>
      <c r="W38" s="103"/>
      <c r="X38" s="103"/>
      <c r="Y38" s="103"/>
      <c r="Z38" s="103"/>
      <c r="AA38" s="103"/>
      <c r="AB38" s="103"/>
      <c r="AC38" s="103"/>
      <c r="AD38" s="103"/>
      <c r="AE38" s="103"/>
      <c r="AF38" s="103"/>
      <c r="AG38" s="103"/>
      <c r="AH38" s="103"/>
      <c r="AI38" s="103"/>
      <c r="AJ38" s="103"/>
      <c r="AK38" s="103"/>
      <c r="AL38" s="103"/>
      <c r="AM38" s="24"/>
      <c r="AN38" s="24"/>
      <c r="AO38" s="24"/>
      <c r="AP38" s="24"/>
      <c r="AQ38" s="24"/>
      <c r="AR38" s="24"/>
      <c r="AS38" s="24"/>
      <c r="AT38" s="24"/>
      <c r="AU38" s="24"/>
      <c r="AV38" s="24"/>
      <c r="AW38" s="24"/>
      <c r="AX38" s="24"/>
      <c r="AY38" s="24"/>
      <c r="AZ38" s="24"/>
      <c r="BA38" s="24"/>
      <c r="BB38" s="26"/>
      <c r="BC38" s="26"/>
      <c r="BD38" s="26"/>
      <c r="BE38" s="80" t="s">
        <v>222</v>
      </c>
      <c r="BF38" s="81"/>
      <c r="BG38" s="82">
        <v>0.5625</v>
      </c>
      <c r="BH38" s="83"/>
      <c r="BI38" s="26"/>
      <c r="BJ38" s="26"/>
      <c r="BK38" s="26"/>
      <c r="BL38" s="26"/>
      <c r="BM38" s="26"/>
      <c r="BN38" s="26"/>
      <c r="BO38" s="26"/>
      <c r="BP38" s="26"/>
    </row>
    <row r="39" spans="1:68" ht="13.5" customHeight="1" x14ac:dyDescent="0.15">
      <c r="A39" s="141"/>
      <c r="B39" s="495"/>
      <c r="C39" s="496"/>
      <c r="D39" s="142"/>
      <c r="E39" s="139"/>
      <c r="F39" s="140"/>
      <c r="G39" s="90" t="str">
        <f t="shared" si="0"/>
        <v/>
      </c>
      <c r="H39" s="150"/>
      <c r="I39" s="513"/>
      <c r="J39" s="513"/>
      <c r="K39" s="513"/>
      <c r="L39" s="513"/>
      <c r="M39" s="520"/>
      <c r="N39" s="520"/>
      <c r="O39" s="520"/>
      <c r="P39" s="520"/>
      <c r="Q39" s="521"/>
      <c r="R39" s="24"/>
      <c r="S39" s="103"/>
      <c r="T39" s="103"/>
      <c r="U39" s="103"/>
      <c r="V39" s="103"/>
      <c r="W39" s="103"/>
      <c r="X39" s="103"/>
      <c r="Y39" s="103"/>
      <c r="Z39" s="103"/>
      <c r="AA39" s="103"/>
      <c r="AB39" s="103"/>
      <c r="AC39" s="103"/>
      <c r="AD39" s="103"/>
      <c r="AE39" s="103"/>
      <c r="AF39" s="103"/>
      <c r="AG39" s="103"/>
      <c r="AH39" s="103"/>
      <c r="AI39" s="103"/>
      <c r="AJ39" s="103"/>
      <c r="AK39" s="103"/>
      <c r="AL39" s="103"/>
      <c r="AM39" s="24"/>
      <c r="AN39" s="24"/>
      <c r="AO39" s="24"/>
      <c r="AP39" s="24"/>
      <c r="AQ39" s="24"/>
      <c r="AR39" s="24"/>
      <c r="AS39" s="24"/>
      <c r="AT39" s="24"/>
      <c r="AU39" s="24"/>
      <c r="AV39" s="24"/>
      <c r="AW39" s="24"/>
      <c r="AX39" s="24"/>
      <c r="AY39" s="24"/>
      <c r="AZ39" s="24"/>
      <c r="BA39" s="24"/>
      <c r="BB39" s="26"/>
      <c r="BC39" s="26"/>
      <c r="BD39" s="26"/>
      <c r="BE39" s="80" t="s">
        <v>223</v>
      </c>
      <c r="BF39" s="81"/>
      <c r="BG39" s="82">
        <v>0.58333333333333304</v>
      </c>
      <c r="BH39" s="83"/>
      <c r="BI39" s="26"/>
      <c r="BJ39" s="26"/>
      <c r="BK39" s="26"/>
      <c r="BL39" s="26"/>
      <c r="BM39" s="26"/>
      <c r="BN39" s="26"/>
      <c r="BO39" s="26"/>
      <c r="BP39" s="26"/>
    </row>
    <row r="40" spans="1:68" ht="13.5" customHeight="1" x14ac:dyDescent="0.15">
      <c r="A40" s="145"/>
      <c r="B40" s="481"/>
      <c r="C40" s="482"/>
      <c r="D40" s="146"/>
      <c r="E40" s="147"/>
      <c r="F40" s="148"/>
      <c r="G40" s="91" t="str">
        <f t="shared" si="0"/>
        <v/>
      </c>
      <c r="H40" s="151"/>
      <c r="I40" s="519"/>
      <c r="J40" s="519"/>
      <c r="K40" s="519"/>
      <c r="L40" s="519"/>
      <c r="M40" s="517"/>
      <c r="N40" s="517"/>
      <c r="O40" s="517"/>
      <c r="P40" s="517"/>
      <c r="Q40" s="518"/>
      <c r="R40" s="24"/>
      <c r="S40" s="103"/>
      <c r="T40" s="103"/>
      <c r="U40" s="103"/>
      <c r="V40" s="103"/>
      <c r="W40" s="103"/>
      <c r="X40" s="103"/>
      <c r="Y40" s="103"/>
      <c r="Z40" s="103"/>
      <c r="AA40" s="103"/>
      <c r="AB40" s="103"/>
      <c r="AC40" s="103"/>
      <c r="AD40" s="103"/>
      <c r="AE40" s="103"/>
      <c r="AF40" s="103"/>
      <c r="AG40" s="103"/>
      <c r="AH40" s="103"/>
      <c r="AI40" s="103"/>
      <c r="AJ40" s="103"/>
      <c r="AK40" s="103"/>
      <c r="AL40" s="103"/>
      <c r="AM40" s="24"/>
      <c r="AN40" s="24"/>
      <c r="AO40" s="24"/>
      <c r="AP40" s="24"/>
      <c r="AQ40" s="24"/>
      <c r="AR40" s="24"/>
      <c r="AS40" s="24"/>
      <c r="AT40" s="24"/>
      <c r="AU40" s="24"/>
      <c r="AV40" s="24"/>
      <c r="AW40" s="24"/>
      <c r="AX40" s="24"/>
      <c r="AY40" s="24"/>
      <c r="AZ40" s="24"/>
      <c r="BA40" s="24"/>
      <c r="BB40" s="26"/>
      <c r="BC40" s="26"/>
      <c r="BD40" s="26"/>
      <c r="BE40" s="80" t="s">
        <v>224</v>
      </c>
      <c r="BF40" s="81"/>
      <c r="BG40" s="82">
        <v>0.60416666666666696</v>
      </c>
      <c r="BH40" s="83"/>
      <c r="BI40" s="26"/>
      <c r="BJ40" s="26"/>
      <c r="BK40" s="26"/>
      <c r="BL40" s="26"/>
      <c r="BM40" s="26"/>
      <c r="BN40" s="26"/>
      <c r="BO40" s="26"/>
      <c r="BP40" s="26"/>
    </row>
    <row r="41" spans="1:68" ht="13.5" customHeight="1" x14ac:dyDescent="0.15">
      <c r="R41" s="24"/>
      <c r="S41" s="103"/>
      <c r="T41" s="103"/>
      <c r="U41" s="103"/>
      <c r="V41" s="103"/>
      <c r="W41" s="103"/>
      <c r="X41" s="103"/>
      <c r="Y41" s="103"/>
      <c r="Z41" s="103"/>
      <c r="AA41" s="103"/>
      <c r="AB41" s="103"/>
      <c r="AC41" s="103"/>
      <c r="AD41" s="103"/>
      <c r="AE41" s="103"/>
      <c r="AF41" s="103"/>
      <c r="AG41" s="103"/>
      <c r="AH41" s="103"/>
      <c r="AI41" s="103"/>
      <c r="AJ41" s="103"/>
      <c r="AK41" s="103"/>
      <c r="AL41" s="103"/>
      <c r="AM41" s="24"/>
      <c r="AN41" s="24"/>
      <c r="AO41" s="24"/>
      <c r="AP41" s="24"/>
      <c r="AQ41" s="24"/>
      <c r="AR41" s="24"/>
      <c r="AS41" s="24"/>
      <c r="AT41" s="24"/>
      <c r="AU41" s="24"/>
      <c r="AV41" s="24"/>
      <c r="AW41" s="24"/>
      <c r="AX41" s="24"/>
      <c r="AY41" s="24"/>
      <c r="AZ41" s="24"/>
      <c r="BA41" s="24"/>
      <c r="BB41" s="26"/>
      <c r="BC41" s="26"/>
      <c r="BD41" s="26"/>
      <c r="BE41" s="80" t="s">
        <v>225</v>
      </c>
      <c r="BF41" s="81"/>
      <c r="BG41" s="82">
        <v>0.625</v>
      </c>
      <c r="BH41" s="83"/>
      <c r="BI41" s="26"/>
      <c r="BJ41" s="26"/>
      <c r="BK41" s="26"/>
      <c r="BL41" s="26"/>
      <c r="BM41" s="26"/>
      <c r="BN41" s="26"/>
      <c r="BO41" s="26"/>
      <c r="BP41" s="26"/>
    </row>
    <row r="42" spans="1:68" ht="13.5" customHeight="1" x14ac:dyDescent="0.15">
      <c r="A42" s="483" t="s">
        <v>314</v>
      </c>
      <c r="B42" s="484"/>
      <c r="C42" s="484"/>
      <c r="D42" s="484"/>
      <c r="E42" s="485"/>
      <c r="F42" s="489" t="s">
        <v>180</v>
      </c>
      <c r="G42" s="492" t="s">
        <v>241</v>
      </c>
      <c r="H42" s="494" t="s">
        <v>242</v>
      </c>
      <c r="I42" s="449" t="s">
        <v>243</v>
      </c>
      <c r="J42" s="449"/>
      <c r="K42" s="449"/>
      <c r="L42" s="449"/>
      <c r="M42" s="449" t="s">
        <v>244</v>
      </c>
      <c r="N42" s="449"/>
      <c r="O42" s="449"/>
      <c r="P42" s="449"/>
      <c r="Q42" s="451"/>
      <c r="R42" s="24"/>
      <c r="S42" s="103" t="s">
        <v>309</v>
      </c>
      <c r="T42" s="103"/>
      <c r="U42" s="103"/>
      <c r="V42" s="103"/>
      <c r="W42" s="103"/>
      <c r="X42" s="103"/>
      <c r="Y42" s="103"/>
      <c r="Z42" s="103"/>
      <c r="AA42" s="103"/>
      <c r="AB42" s="103"/>
      <c r="AC42" s="103"/>
      <c r="AD42" s="103"/>
      <c r="AE42" s="103"/>
      <c r="AF42" s="103"/>
      <c r="AG42" s="103"/>
      <c r="AH42" s="103"/>
      <c r="AI42" s="103"/>
      <c r="AJ42" s="103"/>
      <c r="AK42" s="103"/>
      <c r="AL42" s="103"/>
      <c r="AM42" s="24"/>
      <c r="AN42" s="24"/>
      <c r="AO42" s="24"/>
      <c r="AP42" s="24"/>
      <c r="AQ42" s="24"/>
      <c r="AR42" s="24"/>
      <c r="AS42" s="24"/>
      <c r="AT42" s="24"/>
      <c r="AU42" s="24"/>
      <c r="AV42" s="24"/>
      <c r="AW42" s="24"/>
      <c r="AX42" s="24"/>
      <c r="AY42" s="24"/>
      <c r="AZ42" s="24"/>
      <c r="BA42" s="24"/>
      <c r="BB42" s="26"/>
      <c r="BC42" s="26"/>
      <c r="BD42" s="26"/>
      <c r="BE42" s="84"/>
      <c r="BF42" s="81"/>
      <c r="BG42" s="82">
        <v>0.64583333333333304</v>
      </c>
      <c r="BH42" s="83"/>
      <c r="BI42" s="26"/>
      <c r="BJ42" s="26"/>
      <c r="BK42" s="26"/>
      <c r="BL42" s="26"/>
      <c r="BM42" s="26"/>
      <c r="BN42" s="26"/>
      <c r="BO42" s="26"/>
      <c r="BP42" s="26"/>
    </row>
    <row r="43" spans="1:68" ht="13.5" customHeight="1" x14ac:dyDescent="0.15">
      <c r="A43" s="486"/>
      <c r="B43" s="487"/>
      <c r="C43" s="487"/>
      <c r="D43" s="487"/>
      <c r="E43" s="488"/>
      <c r="F43" s="490"/>
      <c r="G43" s="493"/>
      <c r="H43" s="494"/>
      <c r="I43" s="450"/>
      <c r="J43" s="450"/>
      <c r="K43" s="450"/>
      <c r="L43" s="450"/>
      <c r="M43" s="450"/>
      <c r="N43" s="450"/>
      <c r="O43" s="450"/>
      <c r="P43" s="450"/>
      <c r="Q43" s="452"/>
      <c r="R43" s="24"/>
      <c r="S43" s="103" t="s">
        <v>308</v>
      </c>
      <c r="T43" s="103"/>
      <c r="U43" s="103"/>
      <c r="V43" s="103"/>
      <c r="W43" s="103"/>
      <c r="X43" s="103"/>
      <c r="Y43" s="103"/>
      <c r="Z43" s="103"/>
      <c r="AA43" s="103"/>
      <c r="AB43" s="103"/>
      <c r="AC43" s="103"/>
      <c r="AD43" s="103"/>
      <c r="AE43" s="103"/>
      <c r="AF43" s="103"/>
      <c r="AG43" s="103"/>
      <c r="AH43" s="103"/>
      <c r="AI43" s="103"/>
      <c r="AJ43" s="103"/>
      <c r="AK43" s="103"/>
      <c r="AL43" s="103"/>
      <c r="AM43" s="24"/>
      <c r="AN43" s="24"/>
      <c r="AO43" s="24"/>
      <c r="AP43" s="24"/>
      <c r="AQ43" s="24"/>
      <c r="AR43" s="24"/>
      <c r="AS43" s="24"/>
      <c r="AT43" s="24"/>
      <c r="AU43" s="24"/>
      <c r="AV43" s="24"/>
      <c r="AW43" s="24"/>
      <c r="AX43" s="24"/>
      <c r="AY43" s="24"/>
      <c r="AZ43" s="24"/>
      <c r="BA43" s="24"/>
      <c r="BB43" s="26"/>
      <c r="BC43" s="26"/>
      <c r="BD43" s="26"/>
      <c r="BE43" s="26"/>
      <c r="BF43" s="81"/>
      <c r="BG43" s="82">
        <v>0.66666666666666696</v>
      </c>
      <c r="BH43" s="83"/>
      <c r="BI43" s="85"/>
      <c r="BJ43" s="85"/>
      <c r="BK43" s="26"/>
      <c r="BL43" s="26"/>
      <c r="BM43" s="26"/>
      <c r="BN43" s="26"/>
      <c r="BO43" s="26"/>
      <c r="BP43" s="26"/>
    </row>
    <row r="44" spans="1:68" ht="13.5" customHeight="1" x14ac:dyDescent="0.15">
      <c r="A44" s="467" t="str">
        <f t="shared" ref="A44:A49" si="4">BI11</f>
        <v>自社株評価</v>
      </c>
      <c r="B44" s="468"/>
      <c r="C44" s="468"/>
      <c r="D44" s="468"/>
      <c r="E44" s="469"/>
      <c r="F44" s="92" t="str">
        <f t="shared" ref="F44:F49" si="5">BJ11</f>
        <v/>
      </c>
      <c r="G44" s="470">
        <v>11000</v>
      </c>
      <c r="H44" s="8" t="str">
        <f>IF(F44="","",F44*G$44)</f>
        <v/>
      </c>
      <c r="I44" s="453" t="str">
        <f t="shared" ref="I44:I49" si="6">IF(F44="","",H44-M44)</f>
        <v/>
      </c>
      <c r="J44" s="454"/>
      <c r="K44" s="454"/>
      <c r="L44" s="455"/>
      <c r="M44" s="459" t="str">
        <f t="shared" ref="M44:M49" si="7">IF(F44="","",H44/1.1)</f>
        <v/>
      </c>
      <c r="N44" s="460"/>
      <c r="O44" s="460"/>
      <c r="P44" s="460"/>
      <c r="Q44" s="461"/>
      <c r="R44" s="24"/>
      <c r="S44" s="103"/>
      <c r="T44" s="103"/>
      <c r="U44" s="103"/>
      <c r="V44" s="103"/>
      <c r="W44" s="103"/>
      <c r="X44" s="103"/>
      <c r="Y44" s="103"/>
      <c r="Z44" s="103"/>
      <c r="AA44" s="103"/>
      <c r="AB44" s="103"/>
      <c r="AC44" s="103"/>
      <c r="AD44" s="103"/>
      <c r="AE44" s="103"/>
      <c r="AF44" s="103"/>
      <c r="AG44" s="103"/>
      <c r="AH44" s="103"/>
      <c r="AI44" s="103"/>
      <c r="AJ44" s="103"/>
      <c r="AK44" s="103"/>
      <c r="AL44" s="103"/>
      <c r="AM44" s="24"/>
      <c r="AN44" s="24"/>
      <c r="AO44" s="24"/>
      <c r="AP44" s="24"/>
      <c r="AQ44" s="24"/>
      <c r="AR44" s="24"/>
      <c r="AS44" s="24"/>
      <c r="AT44" s="24"/>
      <c r="AU44" s="24"/>
      <c r="AV44" s="24"/>
      <c r="AW44" s="24"/>
      <c r="AX44" s="24"/>
      <c r="AY44" s="24"/>
      <c r="AZ44" s="24"/>
      <c r="BA44" s="24"/>
      <c r="BB44" s="26"/>
      <c r="BC44" s="26"/>
      <c r="BD44" s="26"/>
      <c r="BE44" s="26"/>
      <c r="BF44" s="81"/>
      <c r="BG44" s="82">
        <v>0.6875</v>
      </c>
      <c r="BH44" s="83"/>
      <c r="BI44" s="26"/>
      <c r="BJ44" s="26"/>
      <c r="BK44" s="26"/>
      <c r="BL44" s="26"/>
      <c r="BM44" s="26"/>
      <c r="BN44" s="26"/>
      <c r="BO44" s="26"/>
      <c r="BP44" s="26"/>
    </row>
    <row r="45" spans="1:68" ht="13.5" customHeight="1" x14ac:dyDescent="0.15">
      <c r="A45" s="467" t="str">
        <f t="shared" si="4"/>
        <v>相続税算定</v>
      </c>
      <c r="B45" s="468"/>
      <c r="C45" s="468"/>
      <c r="D45" s="468"/>
      <c r="E45" s="469"/>
      <c r="F45" s="92" t="str">
        <f t="shared" si="5"/>
        <v/>
      </c>
      <c r="G45" s="470"/>
      <c r="H45" s="9" t="str">
        <f t="shared" ref="H45:H52" si="8">IF(F45="","",F45*G$44)</f>
        <v/>
      </c>
      <c r="I45" s="456" t="str">
        <f t="shared" si="6"/>
        <v/>
      </c>
      <c r="J45" s="457"/>
      <c r="K45" s="457"/>
      <c r="L45" s="458"/>
      <c r="M45" s="462" t="str">
        <f t="shared" si="7"/>
        <v/>
      </c>
      <c r="N45" s="463"/>
      <c r="O45" s="463"/>
      <c r="P45" s="463"/>
      <c r="Q45" s="464"/>
      <c r="R45" s="24"/>
      <c r="S45" s="103"/>
      <c r="T45" s="103"/>
      <c r="U45" s="103"/>
      <c r="V45" s="103"/>
      <c r="W45" s="103"/>
      <c r="X45" s="103"/>
      <c r="Y45" s="103"/>
      <c r="Z45" s="103"/>
      <c r="AA45" s="103"/>
      <c r="AB45" s="103"/>
      <c r="AC45" s="103"/>
      <c r="AD45" s="103"/>
      <c r="AE45" s="103"/>
      <c r="AF45" s="103"/>
      <c r="AG45" s="103"/>
      <c r="AH45" s="103"/>
      <c r="AI45" s="103"/>
      <c r="AJ45" s="103"/>
      <c r="AK45" s="103"/>
      <c r="AL45" s="103"/>
      <c r="AM45" s="24"/>
      <c r="AN45" s="24"/>
      <c r="AO45" s="24"/>
      <c r="AP45" s="24"/>
      <c r="AQ45" s="24"/>
      <c r="AR45" s="24"/>
      <c r="AS45" s="24"/>
      <c r="AT45" s="24"/>
      <c r="AU45" s="24"/>
      <c r="AV45" s="24"/>
      <c r="AW45" s="24"/>
      <c r="AX45" s="24"/>
      <c r="AY45" s="24"/>
      <c r="AZ45" s="24"/>
      <c r="BA45" s="24"/>
      <c r="BB45" s="26"/>
      <c r="BC45" s="26"/>
      <c r="BD45" s="26"/>
      <c r="BE45" s="26"/>
      <c r="BF45" s="81"/>
      <c r="BG45" s="82">
        <v>0.70833333333333304</v>
      </c>
      <c r="BH45" s="83"/>
      <c r="BI45" s="26"/>
      <c r="BJ45" s="26"/>
      <c r="BK45" s="26"/>
      <c r="BL45" s="26"/>
      <c r="BM45" s="26"/>
      <c r="BN45" s="26"/>
      <c r="BO45" s="26"/>
      <c r="BP45" s="26"/>
    </row>
    <row r="46" spans="1:68" s="87" customFormat="1" ht="13.5" customHeight="1" x14ac:dyDescent="0.15">
      <c r="A46" s="467" t="str">
        <f t="shared" si="4"/>
        <v>贈与税算定</v>
      </c>
      <c r="B46" s="468"/>
      <c r="C46" s="468"/>
      <c r="D46" s="468"/>
      <c r="E46" s="469"/>
      <c r="F46" s="92" t="str">
        <f t="shared" si="5"/>
        <v/>
      </c>
      <c r="G46" s="470"/>
      <c r="H46" s="9" t="str">
        <f t="shared" si="8"/>
        <v/>
      </c>
      <c r="I46" s="456" t="str">
        <f t="shared" si="6"/>
        <v/>
      </c>
      <c r="J46" s="457"/>
      <c r="K46" s="457"/>
      <c r="L46" s="458"/>
      <c r="M46" s="462" t="str">
        <f t="shared" si="7"/>
        <v/>
      </c>
      <c r="N46" s="463"/>
      <c r="O46" s="463"/>
      <c r="P46" s="463"/>
      <c r="Q46" s="464"/>
      <c r="R46" s="86"/>
      <c r="S46" s="103"/>
      <c r="T46" s="103"/>
      <c r="U46" s="103"/>
      <c r="V46" s="103"/>
      <c r="W46" s="103"/>
      <c r="X46" s="103"/>
      <c r="Y46" s="103"/>
      <c r="Z46" s="103"/>
      <c r="AA46" s="103"/>
      <c r="AB46" s="103"/>
      <c r="AC46" s="103"/>
      <c r="AD46" s="103"/>
      <c r="AE46" s="103"/>
      <c r="AF46" s="103"/>
      <c r="AG46" s="103"/>
      <c r="AH46" s="103"/>
      <c r="AI46" s="103"/>
      <c r="AJ46" s="103"/>
      <c r="AK46" s="103"/>
      <c r="AL46" s="103"/>
      <c r="AM46" s="86"/>
      <c r="AN46" s="86"/>
      <c r="AO46" s="86"/>
      <c r="AP46" s="86"/>
      <c r="AQ46" s="86"/>
      <c r="AR46" s="86"/>
      <c r="AS46" s="86"/>
      <c r="AT46" s="86"/>
      <c r="AU46" s="86"/>
      <c r="AV46" s="86"/>
      <c r="AW46" s="86"/>
      <c r="AX46" s="86"/>
      <c r="AY46" s="86"/>
      <c r="AZ46" s="86"/>
      <c r="BA46" s="86"/>
      <c r="BB46" s="85"/>
      <c r="BC46" s="85"/>
      <c r="BD46" s="85"/>
      <c r="BE46" s="26"/>
      <c r="BF46" s="84"/>
      <c r="BG46" s="82">
        <v>0.72916666666666696</v>
      </c>
      <c r="BH46" s="83"/>
      <c r="BI46" s="26"/>
      <c r="BJ46" s="26"/>
      <c r="BK46" s="85"/>
      <c r="BL46" s="85"/>
      <c r="BM46" s="85"/>
      <c r="BN46" s="85"/>
      <c r="BO46" s="85"/>
      <c r="BP46" s="85"/>
    </row>
    <row r="47" spans="1:68" ht="13.5" customHeight="1" x14ac:dyDescent="0.15">
      <c r="A47" s="467" t="str">
        <f t="shared" si="4"/>
        <v>法務デューデリジェンス</v>
      </c>
      <c r="B47" s="468"/>
      <c r="C47" s="468"/>
      <c r="D47" s="468"/>
      <c r="E47" s="469"/>
      <c r="F47" s="92" t="str">
        <f t="shared" si="5"/>
        <v/>
      </c>
      <c r="G47" s="470"/>
      <c r="H47" s="9" t="str">
        <f t="shared" si="8"/>
        <v/>
      </c>
      <c r="I47" s="456" t="str">
        <f t="shared" si="6"/>
        <v/>
      </c>
      <c r="J47" s="457"/>
      <c r="K47" s="457"/>
      <c r="L47" s="458"/>
      <c r="M47" s="462" t="str">
        <f t="shared" si="7"/>
        <v/>
      </c>
      <c r="N47" s="463"/>
      <c r="O47" s="463"/>
      <c r="P47" s="463"/>
      <c r="Q47" s="464"/>
      <c r="R47" s="24"/>
      <c r="S47" s="103"/>
      <c r="T47" s="103"/>
      <c r="U47" s="103"/>
      <c r="V47" s="103"/>
      <c r="W47" s="103"/>
      <c r="X47" s="103"/>
      <c r="Y47" s="103"/>
      <c r="Z47" s="103"/>
      <c r="AA47" s="103"/>
      <c r="AB47" s="103"/>
      <c r="AC47" s="103"/>
      <c r="AD47" s="103"/>
      <c r="AE47" s="103"/>
      <c r="AF47" s="103"/>
      <c r="AG47" s="103"/>
      <c r="AH47" s="103"/>
      <c r="AI47" s="103"/>
      <c r="AJ47" s="103"/>
      <c r="AK47" s="103"/>
      <c r="AL47" s="103"/>
      <c r="AM47" s="24"/>
      <c r="AN47" s="24"/>
      <c r="AO47" s="24"/>
      <c r="AP47" s="24"/>
      <c r="AQ47" s="24"/>
      <c r="AR47" s="24"/>
      <c r="AS47" s="24"/>
      <c r="AT47" s="24"/>
      <c r="AU47" s="24"/>
      <c r="AV47" s="24"/>
      <c r="AW47" s="24"/>
      <c r="AX47" s="24"/>
      <c r="AY47" s="24"/>
      <c r="AZ47" s="24"/>
      <c r="BA47" s="24"/>
      <c r="BB47" s="26"/>
      <c r="BC47" s="26"/>
      <c r="BD47" s="26"/>
      <c r="BE47" s="26"/>
      <c r="BF47" s="26"/>
      <c r="BG47" s="82">
        <v>0.75</v>
      </c>
      <c r="BH47" s="83"/>
      <c r="BI47" s="26"/>
      <c r="BJ47" s="26"/>
      <c r="BK47" s="26"/>
      <c r="BL47" s="26"/>
      <c r="BM47" s="26"/>
      <c r="BN47" s="26"/>
      <c r="BO47" s="26"/>
      <c r="BP47" s="26"/>
    </row>
    <row r="48" spans="1:68" ht="13.5" customHeight="1" x14ac:dyDescent="0.15">
      <c r="A48" s="467" t="str">
        <f t="shared" si="4"/>
        <v>財務デューデリジェンス</v>
      </c>
      <c r="B48" s="468"/>
      <c r="C48" s="468"/>
      <c r="D48" s="468"/>
      <c r="E48" s="469"/>
      <c r="F48" s="92" t="str">
        <f t="shared" si="5"/>
        <v/>
      </c>
      <c r="G48" s="470"/>
      <c r="H48" s="9" t="str">
        <f t="shared" si="8"/>
        <v/>
      </c>
      <c r="I48" s="456" t="str">
        <f>IF(F48="","",H48-M48)</f>
        <v/>
      </c>
      <c r="J48" s="457"/>
      <c r="K48" s="457"/>
      <c r="L48" s="458"/>
      <c r="M48" s="462" t="str">
        <f t="shared" si="7"/>
        <v/>
      </c>
      <c r="N48" s="463"/>
      <c r="O48" s="463"/>
      <c r="P48" s="463"/>
      <c r="Q48" s="464"/>
      <c r="R48" s="24"/>
      <c r="S48" s="103"/>
      <c r="T48" s="103"/>
      <c r="U48" s="103"/>
      <c r="V48" s="103"/>
      <c r="W48" s="103"/>
      <c r="X48" s="103"/>
      <c r="Y48" s="103"/>
      <c r="Z48" s="103"/>
      <c r="AA48" s="103"/>
      <c r="AB48" s="103"/>
      <c r="AC48" s="103"/>
      <c r="AD48" s="103"/>
      <c r="AE48" s="103"/>
      <c r="AF48" s="103"/>
      <c r="AG48" s="103"/>
      <c r="AH48" s="103"/>
      <c r="AI48" s="103"/>
      <c r="AJ48" s="103"/>
      <c r="AK48" s="103"/>
      <c r="AL48" s="103"/>
      <c r="AM48" s="24"/>
      <c r="AN48" s="24"/>
      <c r="AO48" s="24"/>
      <c r="AP48" s="24"/>
      <c r="AQ48" s="24"/>
      <c r="AR48" s="24"/>
      <c r="AS48" s="24"/>
      <c r="AT48" s="24"/>
      <c r="AU48" s="24"/>
      <c r="AV48" s="24"/>
      <c r="AW48" s="24"/>
      <c r="AX48" s="24"/>
      <c r="AY48" s="24"/>
      <c r="AZ48" s="24"/>
      <c r="BA48" s="24"/>
      <c r="BB48" s="26"/>
      <c r="BC48" s="26"/>
      <c r="BD48" s="26"/>
      <c r="BE48" s="26"/>
      <c r="BF48" s="26"/>
      <c r="BG48" s="82">
        <v>0.77083333333333304</v>
      </c>
      <c r="BH48" s="83"/>
      <c r="BI48" s="26"/>
      <c r="BJ48" s="26"/>
      <c r="BK48" s="26"/>
      <c r="BL48" s="26"/>
      <c r="BM48" s="26"/>
      <c r="BN48" s="26"/>
      <c r="BO48" s="26"/>
      <c r="BP48" s="26"/>
    </row>
    <row r="49" spans="1:68" ht="13.5" customHeight="1" x14ac:dyDescent="0.15">
      <c r="A49" s="467" t="str">
        <f t="shared" si="4"/>
        <v>民事信託業務</v>
      </c>
      <c r="B49" s="468"/>
      <c r="C49" s="468"/>
      <c r="D49" s="468"/>
      <c r="E49" s="469"/>
      <c r="F49" s="92" t="str">
        <f t="shared" si="5"/>
        <v/>
      </c>
      <c r="G49" s="470"/>
      <c r="H49" s="9" t="str">
        <f t="shared" si="8"/>
        <v/>
      </c>
      <c r="I49" s="456" t="str">
        <f t="shared" si="6"/>
        <v/>
      </c>
      <c r="J49" s="457"/>
      <c r="K49" s="457"/>
      <c r="L49" s="458"/>
      <c r="M49" s="462" t="str">
        <f t="shared" si="7"/>
        <v/>
      </c>
      <c r="N49" s="463"/>
      <c r="O49" s="463"/>
      <c r="P49" s="463"/>
      <c r="Q49" s="464"/>
      <c r="R49" s="24"/>
      <c r="S49" s="103"/>
      <c r="T49" s="103"/>
      <c r="U49" s="103"/>
      <c r="V49" s="103"/>
      <c r="W49" s="103"/>
      <c r="X49" s="103"/>
      <c r="Y49" s="103"/>
      <c r="Z49" s="103"/>
      <c r="AA49" s="103"/>
      <c r="AB49" s="103"/>
      <c r="AC49" s="103"/>
      <c r="AD49" s="103"/>
      <c r="AE49" s="103"/>
      <c r="AF49" s="103"/>
      <c r="AG49" s="103"/>
      <c r="AH49" s="103"/>
      <c r="AI49" s="103"/>
      <c r="AJ49" s="103"/>
      <c r="AK49" s="103"/>
      <c r="AL49" s="103"/>
      <c r="AM49" s="24"/>
      <c r="AN49" s="24"/>
      <c r="AO49" s="24"/>
      <c r="AP49" s="24"/>
      <c r="AQ49" s="24"/>
      <c r="AR49" s="24"/>
      <c r="AS49" s="24"/>
      <c r="AT49" s="24"/>
      <c r="AU49" s="24"/>
      <c r="AV49" s="24"/>
      <c r="AW49" s="24"/>
      <c r="AX49" s="24"/>
      <c r="AY49" s="24"/>
      <c r="AZ49" s="24"/>
      <c r="BA49" s="24"/>
      <c r="BB49" s="26"/>
      <c r="BC49" s="26"/>
      <c r="BD49" s="26"/>
      <c r="BE49" s="26"/>
      <c r="BF49" s="26"/>
      <c r="BG49" s="82">
        <v>0.79166666666666696</v>
      </c>
      <c r="BH49" s="83"/>
      <c r="BI49" s="26"/>
      <c r="BJ49" s="26"/>
      <c r="BK49" s="26"/>
      <c r="BL49" s="26"/>
      <c r="BM49" s="26"/>
      <c r="BN49" s="26"/>
      <c r="BO49" s="26"/>
      <c r="BP49" s="26"/>
    </row>
    <row r="50" spans="1:68" ht="13.5" customHeight="1" x14ac:dyDescent="0.15">
      <c r="A50" s="467" t="str">
        <f t="shared" ref="A50:A51" si="9">BI17</f>
        <v>契約書作成</v>
      </c>
      <c r="B50" s="468"/>
      <c r="C50" s="468"/>
      <c r="D50" s="468"/>
      <c r="E50" s="469"/>
      <c r="F50" s="92" t="str">
        <f t="shared" ref="F50:F51" si="10">BJ17</f>
        <v/>
      </c>
      <c r="G50" s="470"/>
      <c r="H50" s="9" t="str">
        <f t="shared" si="8"/>
        <v/>
      </c>
      <c r="I50" s="456" t="str">
        <f t="shared" ref="I50:I52" si="11">IF(F50="","",H50-M50)</f>
        <v/>
      </c>
      <c r="J50" s="457"/>
      <c r="K50" s="457"/>
      <c r="L50" s="458"/>
      <c r="M50" s="462" t="str">
        <f t="shared" ref="M50:M52" si="12">IF(F50="","",H50/1.1)</f>
        <v/>
      </c>
      <c r="N50" s="463"/>
      <c r="O50" s="463"/>
      <c r="P50" s="463"/>
      <c r="Q50" s="464"/>
      <c r="R50" s="24"/>
      <c r="S50" s="103"/>
      <c r="T50" s="103"/>
      <c r="U50" s="103"/>
      <c r="V50" s="103"/>
      <c r="W50" s="103"/>
      <c r="X50" s="103"/>
      <c r="Y50" s="103"/>
      <c r="Z50" s="103"/>
      <c r="AA50" s="103"/>
      <c r="AB50" s="103"/>
      <c r="AC50" s="103"/>
      <c r="AD50" s="103"/>
      <c r="AE50" s="103"/>
      <c r="AF50" s="103"/>
      <c r="AG50" s="103"/>
      <c r="AH50" s="103"/>
      <c r="AI50" s="103"/>
      <c r="AJ50" s="103"/>
      <c r="AK50" s="103"/>
      <c r="AL50" s="103"/>
      <c r="AM50" s="24"/>
      <c r="AN50" s="24"/>
      <c r="AO50" s="24"/>
      <c r="AP50" s="24"/>
      <c r="AQ50" s="24"/>
      <c r="AR50" s="24"/>
      <c r="AS50" s="24"/>
      <c r="AT50" s="24"/>
      <c r="AU50" s="24"/>
      <c r="AV50" s="24"/>
      <c r="AW50" s="24"/>
      <c r="AX50" s="24"/>
      <c r="AY50" s="24"/>
      <c r="AZ50" s="24"/>
      <c r="BA50" s="24"/>
      <c r="BB50" s="26"/>
      <c r="BC50" s="26"/>
      <c r="BD50" s="26"/>
      <c r="BE50" s="26"/>
      <c r="BF50" s="26"/>
      <c r="BG50" s="82">
        <v>0.8125</v>
      </c>
      <c r="BH50" s="83"/>
      <c r="BI50" s="26"/>
      <c r="BJ50" s="26"/>
      <c r="BK50" s="26"/>
      <c r="BL50" s="26"/>
      <c r="BM50" s="26"/>
      <c r="BN50" s="26"/>
      <c r="BO50" s="26"/>
      <c r="BP50" s="26"/>
    </row>
    <row r="51" spans="1:68" ht="13.5" customHeight="1" x14ac:dyDescent="0.15">
      <c r="A51" s="467" t="str">
        <f t="shared" si="9"/>
        <v>特例事業承継計画書策定</v>
      </c>
      <c r="B51" s="468"/>
      <c r="C51" s="468"/>
      <c r="D51" s="468"/>
      <c r="E51" s="469"/>
      <c r="F51" s="92" t="str">
        <f t="shared" si="10"/>
        <v/>
      </c>
      <c r="G51" s="470"/>
      <c r="H51" s="15" t="str">
        <f t="shared" si="8"/>
        <v/>
      </c>
      <c r="I51" s="16" t="str">
        <f t="shared" si="11"/>
        <v/>
      </c>
      <c r="J51" s="17"/>
      <c r="K51" s="17"/>
      <c r="L51" s="18"/>
      <c r="M51" s="19" t="str">
        <f t="shared" si="12"/>
        <v/>
      </c>
      <c r="N51" s="20"/>
      <c r="O51" s="20"/>
      <c r="P51" s="20"/>
      <c r="Q51" s="21"/>
      <c r="R51" s="24"/>
      <c r="S51" s="103"/>
      <c r="T51" s="103"/>
      <c r="U51" s="103"/>
      <c r="V51" s="103"/>
      <c r="W51" s="103"/>
      <c r="X51" s="103"/>
      <c r="Y51" s="103"/>
      <c r="Z51" s="103"/>
      <c r="AA51" s="103"/>
      <c r="AB51" s="103"/>
      <c r="AC51" s="103"/>
      <c r="AD51" s="103"/>
      <c r="AE51" s="103"/>
      <c r="AF51" s="103"/>
      <c r="AG51" s="103"/>
      <c r="AH51" s="103"/>
      <c r="AI51" s="103"/>
      <c r="AJ51" s="103"/>
      <c r="AK51" s="103"/>
      <c r="AL51" s="103"/>
      <c r="AM51" s="24"/>
      <c r="AN51" s="24"/>
      <c r="AO51" s="24"/>
      <c r="AP51" s="24"/>
      <c r="AQ51" s="24"/>
      <c r="AR51" s="24"/>
      <c r="AS51" s="24"/>
      <c r="AT51" s="24"/>
      <c r="AU51" s="24"/>
      <c r="AV51" s="24"/>
      <c r="AW51" s="24"/>
      <c r="AX51" s="24"/>
      <c r="AY51" s="24"/>
      <c r="AZ51" s="24"/>
      <c r="BA51" s="24"/>
      <c r="BB51" s="26"/>
      <c r="BC51" s="26"/>
      <c r="BD51" s="26"/>
      <c r="BE51" s="26"/>
      <c r="BF51" s="26"/>
      <c r="BG51" s="82">
        <v>0.83333333333333304</v>
      </c>
      <c r="BH51" s="83"/>
      <c r="BI51" s="26"/>
      <c r="BJ51" s="26"/>
      <c r="BK51" s="26"/>
      <c r="BL51" s="26"/>
      <c r="BM51" s="26"/>
      <c r="BN51" s="26"/>
      <c r="BO51" s="26"/>
      <c r="BP51" s="26"/>
    </row>
    <row r="52" spans="1:68" ht="13.5" customHeight="1" thickBot="1" x14ac:dyDescent="0.2">
      <c r="A52" s="467" t="str">
        <f>BI19</f>
        <v>（その他）</v>
      </c>
      <c r="B52" s="468"/>
      <c r="C52" s="468"/>
      <c r="D52" s="468"/>
      <c r="E52" s="469"/>
      <c r="F52" s="92" t="str">
        <f>BJ19</f>
        <v/>
      </c>
      <c r="G52" s="471"/>
      <c r="H52" s="10" t="str">
        <f t="shared" si="8"/>
        <v/>
      </c>
      <c r="I52" s="475" t="str">
        <f t="shared" si="11"/>
        <v/>
      </c>
      <c r="J52" s="476"/>
      <c r="K52" s="476"/>
      <c r="L52" s="477"/>
      <c r="M52" s="472" t="str">
        <f t="shared" si="12"/>
        <v/>
      </c>
      <c r="N52" s="473"/>
      <c r="O52" s="473"/>
      <c r="P52" s="473"/>
      <c r="Q52" s="474"/>
      <c r="R52" s="24"/>
      <c r="S52" s="103"/>
      <c r="T52" s="103"/>
      <c r="U52" s="103"/>
      <c r="V52" s="103"/>
      <c r="W52" s="103"/>
      <c r="X52" s="103"/>
      <c r="Y52" s="103"/>
      <c r="Z52" s="103"/>
      <c r="AA52" s="103"/>
      <c r="AB52" s="103"/>
      <c r="AC52" s="103"/>
      <c r="AD52" s="103"/>
      <c r="AE52" s="103"/>
      <c r="AF52" s="103"/>
      <c r="AG52" s="103"/>
      <c r="AH52" s="103"/>
      <c r="AI52" s="103"/>
      <c r="AJ52" s="103"/>
      <c r="AK52" s="103"/>
      <c r="AL52" s="103"/>
      <c r="AM52" s="24"/>
      <c r="AN52" s="24"/>
      <c r="AO52" s="24"/>
      <c r="AP52" s="24"/>
      <c r="AQ52" s="24"/>
      <c r="AR52" s="24"/>
      <c r="AS52" s="24"/>
      <c r="AT52" s="24"/>
      <c r="AU52" s="24"/>
      <c r="AV52" s="24"/>
      <c r="AW52" s="24"/>
      <c r="AX52" s="24"/>
      <c r="AY52" s="24"/>
      <c r="AZ52" s="24"/>
      <c r="BA52" s="24"/>
      <c r="BB52" s="26"/>
      <c r="BC52" s="26"/>
      <c r="BD52" s="26"/>
      <c r="BE52" s="26"/>
      <c r="BF52" s="26"/>
      <c r="BG52" s="82">
        <v>0.85416666666666696</v>
      </c>
      <c r="BH52" s="83"/>
      <c r="BI52" s="26"/>
      <c r="BJ52" s="26"/>
      <c r="BK52" s="26"/>
      <c r="BL52" s="26"/>
      <c r="BM52" s="26"/>
      <c r="BN52" s="26"/>
      <c r="BO52" s="26"/>
      <c r="BP52" s="26"/>
    </row>
    <row r="53" spans="1:68" ht="13.5" customHeight="1" thickTop="1" x14ac:dyDescent="0.15">
      <c r="A53" s="478" t="s">
        <v>179</v>
      </c>
      <c r="B53" s="479"/>
      <c r="C53" s="479"/>
      <c r="D53" s="479"/>
      <c r="E53" s="480"/>
      <c r="F53" s="93" t="str">
        <f>IF(G11="","",SUM(F44:F52))</f>
        <v/>
      </c>
      <c r="G53" s="11"/>
      <c r="H53" s="12" t="str">
        <f>IF($F53="","",SUM(H44:H52))</f>
        <v/>
      </c>
      <c r="I53" s="508" t="str">
        <f t="shared" ref="I53:Q53" si="13">IF($F53="","",SUM(I44:I52))</f>
        <v/>
      </c>
      <c r="J53" s="509" t="str">
        <f t="shared" si="13"/>
        <v/>
      </c>
      <c r="K53" s="509" t="str">
        <f t="shared" si="13"/>
        <v/>
      </c>
      <c r="L53" s="510" t="str">
        <f t="shared" si="13"/>
        <v/>
      </c>
      <c r="M53" s="508" t="str">
        <f t="shared" si="13"/>
        <v/>
      </c>
      <c r="N53" s="509" t="str">
        <f t="shared" si="13"/>
        <v/>
      </c>
      <c r="O53" s="509" t="str">
        <f t="shared" si="13"/>
        <v/>
      </c>
      <c r="P53" s="509" t="str">
        <f t="shared" si="13"/>
        <v/>
      </c>
      <c r="Q53" s="511" t="str">
        <f t="shared" si="13"/>
        <v/>
      </c>
      <c r="R53" s="24"/>
      <c r="S53" s="103"/>
      <c r="T53" s="103"/>
      <c r="U53" s="103"/>
      <c r="V53" s="103"/>
      <c r="W53" s="103"/>
      <c r="X53" s="103"/>
      <c r="Y53" s="103"/>
      <c r="Z53" s="103"/>
      <c r="AA53" s="103"/>
      <c r="AB53" s="103"/>
      <c r="AC53" s="103"/>
      <c r="AD53" s="103"/>
      <c r="AE53" s="103"/>
      <c r="AF53" s="103"/>
      <c r="AG53" s="103"/>
      <c r="AH53" s="103"/>
      <c r="AI53" s="103"/>
      <c r="AJ53" s="103"/>
      <c r="AK53" s="103"/>
      <c r="AL53" s="103"/>
      <c r="AM53" s="24"/>
      <c r="AN53" s="24"/>
      <c r="AO53" s="24"/>
      <c r="AP53" s="24"/>
      <c r="AQ53" s="24"/>
      <c r="AR53" s="24"/>
      <c r="AS53" s="24"/>
      <c r="AT53" s="24"/>
      <c r="AU53" s="24"/>
      <c r="AV53" s="24"/>
      <c r="AW53" s="24"/>
      <c r="AX53" s="24"/>
      <c r="AY53" s="24"/>
      <c r="AZ53" s="24"/>
      <c r="BA53" s="24"/>
      <c r="BB53" s="26"/>
      <c r="BC53" s="26"/>
      <c r="BD53" s="26"/>
      <c r="BE53" s="26"/>
      <c r="BF53" s="26"/>
      <c r="BG53" s="82">
        <v>0.875</v>
      </c>
      <c r="BH53" s="83"/>
      <c r="BI53" s="26"/>
      <c r="BJ53" s="26"/>
      <c r="BK53" s="26"/>
      <c r="BL53" s="26"/>
      <c r="BM53" s="26"/>
      <c r="BN53" s="26"/>
      <c r="BO53" s="26"/>
      <c r="BP53" s="26"/>
    </row>
    <row r="54" spans="1:68" ht="13.5" customHeight="1" x14ac:dyDescent="0.15">
      <c r="H54" s="87" t="s">
        <v>277</v>
      </c>
      <c r="R54" s="24"/>
      <c r="S54" s="103"/>
      <c r="T54" s="103"/>
      <c r="U54" s="103"/>
      <c r="V54" s="103"/>
      <c r="W54" s="103"/>
      <c r="X54" s="103"/>
      <c r="Y54" s="103"/>
      <c r="Z54" s="103"/>
      <c r="AA54" s="103"/>
      <c r="AB54" s="103"/>
      <c r="AC54" s="103"/>
      <c r="AD54" s="103"/>
      <c r="AE54" s="103"/>
      <c r="AF54" s="103"/>
      <c r="AG54" s="103"/>
      <c r="AH54" s="103"/>
      <c r="AI54" s="103"/>
      <c r="AJ54" s="103"/>
      <c r="AK54" s="103"/>
      <c r="AL54" s="103"/>
      <c r="AM54" s="24"/>
      <c r="AN54" s="24"/>
      <c r="AO54" s="24"/>
      <c r="AP54" s="24"/>
      <c r="AQ54" s="24"/>
      <c r="AR54" s="24"/>
      <c r="AS54" s="24"/>
      <c r="AT54" s="24"/>
      <c r="AU54" s="24"/>
      <c r="AV54" s="24"/>
      <c r="AW54" s="24"/>
      <c r="AX54" s="24"/>
      <c r="AY54" s="24"/>
      <c r="AZ54" s="24"/>
      <c r="BA54" s="24"/>
      <c r="BB54" s="26"/>
      <c r="BC54" s="26"/>
      <c r="BD54" s="26"/>
      <c r="BE54" s="26"/>
      <c r="BF54" s="81"/>
      <c r="BG54" s="82">
        <v>0.89583333333333304</v>
      </c>
      <c r="BH54" s="83"/>
      <c r="BI54" s="26"/>
      <c r="BJ54" s="26"/>
      <c r="BK54" s="26"/>
      <c r="BL54" s="26"/>
      <c r="BM54" s="26"/>
      <c r="BN54" s="26"/>
      <c r="BO54" s="26"/>
      <c r="BP54" s="26"/>
    </row>
    <row r="55" spans="1:68" ht="13.5" customHeight="1" x14ac:dyDescent="0.15">
      <c r="R55" s="24"/>
      <c r="S55" s="103"/>
      <c r="T55" s="103"/>
      <c r="U55" s="103"/>
      <c r="V55" s="103"/>
      <c r="W55" s="103"/>
      <c r="X55" s="103"/>
      <c r="Y55" s="103"/>
      <c r="Z55" s="103"/>
      <c r="AA55" s="103"/>
      <c r="AB55" s="103"/>
      <c r="AC55" s="103"/>
      <c r="AD55" s="103"/>
      <c r="AE55" s="103"/>
      <c r="AF55" s="103"/>
      <c r="AG55" s="103"/>
      <c r="AH55" s="103"/>
      <c r="AI55" s="103"/>
      <c r="AJ55" s="103"/>
      <c r="AK55" s="103"/>
      <c r="AL55" s="103"/>
      <c r="AM55" s="24"/>
      <c r="AN55" s="24"/>
      <c r="AO55" s="24"/>
      <c r="AP55" s="24"/>
      <c r="AQ55" s="24"/>
      <c r="AR55" s="24"/>
      <c r="AS55" s="24"/>
      <c r="AT55" s="24"/>
      <c r="AU55" s="24"/>
      <c r="AV55" s="24"/>
      <c r="AW55" s="24"/>
      <c r="AX55" s="24"/>
      <c r="AY55" s="24"/>
      <c r="AZ55" s="24"/>
      <c r="BA55" s="24"/>
      <c r="BB55" s="26"/>
      <c r="BC55" s="26"/>
      <c r="BD55" s="26"/>
      <c r="BE55" s="26"/>
      <c r="BF55" s="81"/>
      <c r="BG55" s="82">
        <v>0.91666666666666696</v>
      </c>
      <c r="BH55" s="83"/>
      <c r="BI55" s="26"/>
      <c r="BJ55" s="26"/>
      <c r="BK55" s="26"/>
      <c r="BL55" s="26"/>
      <c r="BM55" s="26"/>
      <c r="BN55" s="26"/>
      <c r="BO55" s="26"/>
      <c r="BP55" s="26"/>
    </row>
    <row r="56" spans="1:68" ht="13.5" customHeight="1" x14ac:dyDescent="0.15">
      <c r="A56" s="114" t="s">
        <v>287</v>
      </c>
      <c r="R56" s="24"/>
      <c r="S56" s="103"/>
      <c r="T56" s="103"/>
      <c r="U56" s="103"/>
      <c r="V56" s="103"/>
      <c r="W56" s="103"/>
      <c r="X56" s="103"/>
      <c r="Y56" s="103"/>
      <c r="Z56" s="103"/>
      <c r="AA56" s="103"/>
      <c r="AB56" s="103"/>
      <c r="AC56" s="103"/>
      <c r="AD56" s="103"/>
      <c r="AE56" s="103"/>
      <c r="AF56" s="103"/>
      <c r="AG56" s="103"/>
      <c r="AH56" s="103"/>
      <c r="AI56" s="103"/>
      <c r="AJ56" s="103"/>
      <c r="AK56" s="103"/>
      <c r="AL56" s="103"/>
      <c r="AM56" s="24"/>
      <c r="AN56" s="24"/>
      <c r="AO56" s="24"/>
      <c r="AP56" s="24"/>
      <c r="AQ56" s="24"/>
      <c r="AR56" s="24"/>
      <c r="AS56" s="24"/>
      <c r="AT56" s="24"/>
      <c r="AU56" s="24"/>
      <c r="AV56" s="24"/>
      <c r="AW56" s="24"/>
      <c r="AX56" s="24"/>
      <c r="AY56" s="24"/>
      <c r="AZ56" s="24"/>
      <c r="BA56" s="24"/>
      <c r="BB56" s="26"/>
      <c r="BC56" s="26"/>
      <c r="BD56" s="26"/>
      <c r="BE56" s="26"/>
      <c r="BF56" s="81"/>
      <c r="BG56" s="82">
        <v>0.9375</v>
      </c>
      <c r="BH56" s="83"/>
      <c r="BI56" s="26"/>
      <c r="BJ56" s="26"/>
      <c r="BK56" s="26"/>
      <c r="BL56" s="26"/>
      <c r="BM56" s="26"/>
      <c r="BN56" s="26"/>
      <c r="BO56" s="26"/>
      <c r="BP56" s="26"/>
    </row>
    <row r="57" spans="1:68" ht="13.5" customHeight="1" x14ac:dyDescent="0.15">
      <c r="A57" s="114" t="s">
        <v>299</v>
      </c>
      <c r="R57" s="24"/>
      <c r="S57" s="103"/>
      <c r="T57" s="103"/>
      <c r="U57" s="103"/>
      <c r="V57" s="103"/>
      <c r="W57" s="103"/>
      <c r="X57" s="103"/>
      <c r="Y57" s="103"/>
      <c r="Z57" s="103"/>
      <c r="AA57" s="103"/>
      <c r="AB57" s="103"/>
      <c r="AC57" s="103"/>
      <c r="AD57" s="103"/>
      <c r="AE57" s="103"/>
      <c r="AF57" s="103"/>
      <c r="AG57" s="103"/>
      <c r="AH57" s="103"/>
      <c r="AI57" s="103"/>
      <c r="AJ57" s="103"/>
      <c r="AK57" s="103"/>
      <c r="AL57" s="103"/>
      <c r="AM57" s="24"/>
      <c r="AN57" s="24"/>
      <c r="AO57" s="24"/>
      <c r="AP57" s="24"/>
      <c r="AQ57" s="24"/>
      <c r="AR57" s="24"/>
      <c r="AS57" s="24"/>
      <c r="AT57" s="24"/>
      <c r="AU57" s="24"/>
      <c r="AV57" s="24"/>
      <c r="AW57" s="24"/>
      <c r="AX57" s="24"/>
      <c r="AY57" s="24"/>
      <c r="AZ57" s="24"/>
      <c r="BA57" s="24"/>
      <c r="BB57" s="26"/>
      <c r="BC57" s="26"/>
      <c r="BD57" s="26"/>
      <c r="BE57" s="26"/>
      <c r="BF57" s="81"/>
      <c r="BG57" s="82">
        <v>0.95833333333333304</v>
      </c>
      <c r="BH57" s="83"/>
      <c r="BI57" s="26"/>
      <c r="BJ57" s="26"/>
      <c r="BK57" s="26"/>
      <c r="BL57" s="26"/>
      <c r="BM57" s="26"/>
      <c r="BN57" s="26"/>
      <c r="BO57" s="26"/>
      <c r="BP57" s="26"/>
    </row>
    <row r="58" spans="1:68" ht="13.5" customHeight="1" x14ac:dyDescent="0.15">
      <c r="A58" s="114" t="s">
        <v>300</v>
      </c>
      <c r="R58" s="24"/>
      <c r="S58" s="103"/>
      <c r="T58" s="103"/>
      <c r="U58" s="103"/>
      <c r="V58" s="103"/>
      <c r="W58" s="103"/>
      <c r="X58" s="103"/>
      <c r="Y58" s="103"/>
      <c r="Z58" s="103"/>
      <c r="AA58" s="103"/>
      <c r="AB58" s="103"/>
      <c r="AC58" s="103"/>
      <c r="AD58" s="103"/>
      <c r="AE58" s="103"/>
      <c r="AF58" s="103"/>
      <c r="AG58" s="103"/>
      <c r="AH58" s="103"/>
      <c r="AI58" s="103"/>
      <c r="AJ58" s="103"/>
      <c r="AK58" s="103"/>
      <c r="AL58" s="103"/>
      <c r="AM58" s="24"/>
      <c r="AN58" s="24"/>
      <c r="AO58" s="24"/>
      <c r="AP58" s="24"/>
      <c r="AQ58" s="24"/>
      <c r="AR58" s="24"/>
      <c r="AS58" s="24"/>
      <c r="AT58" s="24"/>
      <c r="AU58" s="24"/>
      <c r="AV58" s="24"/>
      <c r="AW58" s="24"/>
      <c r="AX58" s="24"/>
      <c r="AY58" s="24"/>
      <c r="AZ58" s="24"/>
      <c r="BA58" s="24"/>
      <c r="BB58" s="26"/>
      <c r="BC58" s="26"/>
      <c r="BD58" s="26"/>
      <c r="BE58" s="26"/>
      <c r="BF58" s="81"/>
      <c r="BG58" s="82">
        <v>0.97916666666666696</v>
      </c>
      <c r="BH58" s="83"/>
      <c r="BI58" s="26"/>
      <c r="BJ58" s="26"/>
      <c r="BK58" s="26"/>
      <c r="BL58" s="26"/>
      <c r="BM58" s="26"/>
      <c r="BN58" s="26"/>
      <c r="BO58" s="26"/>
      <c r="BP58" s="26"/>
    </row>
    <row r="59" spans="1:68" ht="13.5" customHeight="1" x14ac:dyDescent="0.15">
      <c r="R59" s="24"/>
      <c r="S59" s="103"/>
      <c r="T59" s="103"/>
      <c r="U59" s="103"/>
      <c r="V59" s="103"/>
      <c r="W59" s="103"/>
      <c r="X59" s="103"/>
      <c r="Y59" s="103"/>
      <c r="Z59" s="103"/>
      <c r="AA59" s="103"/>
      <c r="AB59" s="103"/>
      <c r="AC59" s="103"/>
      <c r="AD59" s="103"/>
      <c r="AE59" s="103"/>
      <c r="AF59" s="103"/>
      <c r="AG59" s="103"/>
      <c r="AH59" s="103"/>
      <c r="AI59" s="103"/>
      <c r="AJ59" s="103"/>
      <c r="AK59" s="103"/>
      <c r="AL59" s="103"/>
      <c r="AM59" s="24"/>
      <c r="AN59" s="24"/>
      <c r="AO59" s="24"/>
      <c r="AP59" s="24"/>
      <c r="AQ59" s="24"/>
      <c r="AR59" s="24"/>
      <c r="AS59" s="24"/>
      <c r="AT59" s="24"/>
      <c r="AU59" s="24"/>
      <c r="AV59" s="24"/>
      <c r="AW59" s="24"/>
      <c r="AX59" s="24"/>
      <c r="AY59" s="24"/>
      <c r="AZ59" s="24"/>
      <c r="BA59" s="24"/>
      <c r="BB59" s="26"/>
      <c r="BC59" s="26"/>
      <c r="BD59" s="26"/>
      <c r="BE59" s="26"/>
      <c r="BF59" s="81"/>
      <c r="BG59" s="26"/>
      <c r="BH59" s="83"/>
      <c r="BI59" s="26"/>
      <c r="BJ59" s="26"/>
      <c r="BK59" s="26"/>
      <c r="BL59" s="26"/>
      <c r="BM59" s="26"/>
      <c r="BN59" s="26"/>
      <c r="BO59" s="26"/>
      <c r="BP59" s="26"/>
    </row>
    <row r="60" spans="1:68" ht="13.5" customHeight="1" x14ac:dyDescent="0.15">
      <c r="R60" s="24"/>
      <c r="S60" s="103"/>
      <c r="T60" s="103"/>
      <c r="U60" s="103"/>
      <c r="V60" s="103"/>
      <c r="W60" s="103"/>
      <c r="X60" s="103"/>
      <c r="Y60" s="103"/>
      <c r="Z60" s="103"/>
      <c r="AA60" s="103"/>
      <c r="AB60" s="103"/>
      <c r="AC60" s="103"/>
      <c r="AD60" s="103"/>
      <c r="AE60" s="103"/>
      <c r="AF60" s="103"/>
      <c r="AG60" s="103"/>
      <c r="AH60" s="103"/>
      <c r="AI60" s="103"/>
      <c r="AJ60" s="103"/>
      <c r="AK60" s="103"/>
      <c r="AL60" s="103"/>
      <c r="AM60" s="24"/>
      <c r="AN60" s="24"/>
      <c r="AO60" s="24"/>
      <c r="AP60" s="24"/>
      <c r="AQ60" s="24"/>
      <c r="AR60" s="24"/>
      <c r="AS60" s="24"/>
      <c r="AT60" s="24"/>
      <c r="AU60" s="24"/>
      <c r="AV60" s="24"/>
      <c r="AW60" s="24"/>
      <c r="AX60" s="24"/>
      <c r="AY60" s="24"/>
      <c r="AZ60" s="24"/>
      <c r="BA60" s="24"/>
      <c r="BB60" s="26"/>
      <c r="BC60" s="26"/>
      <c r="BD60" s="26"/>
      <c r="BE60" s="26"/>
      <c r="BF60" s="81"/>
      <c r="BG60" s="26"/>
      <c r="BH60" s="83"/>
      <c r="BI60" s="26"/>
      <c r="BJ60" s="26"/>
      <c r="BK60" s="26"/>
      <c r="BL60" s="26"/>
      <c r="BM60" s="26"/>
      <c r="BN60" s="26"/>
      <c r="BO60" s="26"/>
      <c r="BP60" s="26"/>
    </row>
    <row r="61" spans="1:68" ht="13.5" customHeight="1" x14ac:dyDescent="0.15">
      <c r="R61" s="24"/>
      <c r="S61" s="103"/>
      <c r="T61" s="103"/>
      <c r="U61" s="103"/>
      <c r="V61" s="103"/>
      <c r="W61" s="103"/>
      <c r="X61" s="103"/>
      <c r="Y61" s="103"/>
      <c r="Z61" s="103"/>
      <c r="AA61" s="103"/>
      <c r="AB61" s="103"/>
      <c r="AC61" s="103"/>
      <c r="AD61" s="103"/>
      <c r="AE61" s="103"/>
      <c r="AF61" s="103"/>
      <c r="AG61" s="103"/>
      <c r="AH61" s="103"/>
      <c r="AI61" s="103"/>
      <c r="AJ61" s="103"/>
      <c r="AK61" s="103"/>
      <c r="AL61" s="103"/>
      <c r="AM61" s="24"/>
      <c r="AN61" s="24"/>
      <c r="AO61" s="24"/>
      <c r="AP61" s="24"/>
      <c r="AQ61" s="24"/>
      <c r="AR61" s="24"/>
      <c r="AS61" s="24"/>
      <c r="AT61" s="24"/>
      <c r="AU61" s="24"/>
      <c r="AV61" s="24"/>
      <c r="AW61" s="24"/>
      <c r="AX61" s="24"/>
      <c r="AY61" s="24"/>
      <c r="AZ61" s="24"/>
      <c r="BA61" s="24"/>
      <c r="BB61" s="26"/>
      <c r="BC61" s="26"/>
      <c r="BD61" s="26"/>
      <c r="BE61" s="26"/>
      <c r="BF61" s="81"/>
      <c r="BG61" s="26"/>
      <c r="BH61" s="83"/>
      <c r="BI61" s="26"/>
      <c r="BJ61" s="26"/>
      <c r="BK61" s="26"/>
      <c r="BL61" s="26"/>
      <c r="BM61" s="26"/>
      <c r="BN61" s="26"/>
      <c r="BO61" s="26"/>
      <c r="BP61" s="26"/>
    </row>
    <row r="62" spans="1:68" ht="13.5" customHeight="1" x14ac:dyDescent="0.15">
      <c r="A62" s="24"/>
      <c r="B62" s="24"/>
      <c r="C62" s="24"/>
      <c r="D62" s="24"/>
      <c r="E62" s="24"/>
      <c r="F62" s="24"/>
      <c r="G62" s="24"/>
      <c r="H62" s="24"/>
      <c r="I62" s="24"/>
      <c r="J62" s="24"/>
      <c r="K62" s="24"/>
      <c r="L62" s="24"/>
      <c r="M62" s="24"/>
      <c r="N62" s="24"/>
      <c r="O62" s="24"/>
      <c r="P62" s="24"/>
      <c r="Q62" s="24"/>
      <c r="R62" s="24"/>
      <c r="S62" s="105"/>
      <c r="T62" s="105"/>
      <c r="U62" s="105"/>
      <c r="V62" s="105"/>
      <c r="W62" s="105"/>
      <c r="X62" s="105"/>
      <c r="Y62" s="105"/>
      <c r="Z62" s="105"/>
      <c r="AA62" s="105"/>
      <c r="AB62" s="105"/>
      <c r="AC62" s="105"/>
      <c r="AD62" s="105"/>
      <c r="AE62" s="105"/>
      <c r="AF62" s="105"/>
      <c r="AG62" s="105"/>
      <c r="AH62" s="105"/>
      <c r="AI62" s="105"/>
      <c r="AJ62" s="105"/>
      <c r="AK62" s="105"/>
      <c r="AL62" s="105"/>
      <c r="AM62" s="24"/>
      <c r="AN62" s="24"/>
      <c r="AO62" s="24"/>
      <c r="AP62" s="24"/>
      <c r="AQ62" s="24"/>
      <c r="AR62" s="24"/>
      <c r="AS62" s="24"/>
      <c r="AT62" s="24"/>
      <c r="AU62" s="24"/>
      <c r="AV62" s="24"/>
      <c r="AW62" s="24"/>
      <c r="AX62" s="24"/>
      <c r="AY62" s="24"/>
      <c r="AZ62" s="24"/>
      <c r="BA62" s="24"/>
      <c r="BB62" s="26"/>
      <c r="BC62" s="26"/>
      <c r="BD62" s="26"/>
      <c r="BE62" s="26"/>
      <c r="BF62" s="26"/>
      <c r="BG62" s="26"/>
      <c r="BH62" s="83"/>
      <c r="BI62" s="26"/>
      <c r="BJ62" s="26"/>
      <c r="BK62" s="26"/>
      <c r="BL62" s="26"/>
      <c r="BM62" s="26"/>
      <c r="BN62" s="26"/>
      <c r="BO62" s="26"/>
      <c r="BP62" s="26"/>
    </row>
    <row r="63" spans="1:68" ht="13.5" customHeight="1" x14ac:dyDescent="0.15">
      <c r="A63" s="24"/>
      <c r="B63" s="24"/>
      <c r="C63" s="24"/>
      <c r="D63" s="24"/>
      <c r="E63" s="24"/>
      <c r="F63" s="24"/>
      <c r="G63" s="24"/>
      <c r="H63" s="24"/>
      <c r="I63" s="24"/>
      <c r="J63" s="24"/>
      <c r="K63" s="24"/>
      <c r="L63" s="24"/>
      <c r="M63" s="24"/>
      <c r="N63" s="24"/>
      <c r="O63" s="24"/>
      <c r="P63" s="24"/>
      <c r="Q63" s="24"/>
      <c r="R63" s="24"/>
      <c r="S63" s="105"/>
      <c r="T63" s="105"/>
      <c r="U63" s="105"/>
      <c r="V63" s="105"/>
      <c r="W63" s="105"/>
      <c r="X63" s="105"/>
      <c r="Y63" s="105"/>
      <c r="Z63" s="105"/>
      <c r="AA63" s="105"/>
      <c r="AB63" s="105"/>
      <c r="AC63" s="105"/>
      <c r="AD63" s="105"/>
      <c r="AE63" s="105"/>
      <c r="AF63" s="105"/>
      <c r="AG63" s="105"/>
      <c r="AH63" s="105"/>
      <c r="AI63" s="105"/>
      <c r="AJ63" s="105"/>
      <c r="AK63" s="105"/>
      <c r="AL63" s="105"/>
      <c r="AM63" s="24"/>
      <c r="AN63" s="24"/>
      <c r="AO63" s="24"/>
      <c r="AP63" s="24"/>
      <c r="AQ63" s="24"/>
      <c r="AR63" s="24"/>
      <c r="AS63" s="24"/>
      <c r="AT63" s="24"/>
      <c r="AU63" s="24"/>
      <c r="AV63" s="24"/>
      <c r="AW63" s="24"/>
      <c r="AX63" s="24"/>
      <c r="AY63" s="24"/>
      <c r="AZ63" s="24"/>
      <c r="BA63" s="24"/>
      <c r="BB63" s="26"/>
      <c r="BC63" s="26"/>
      <c r="BD63" s="26"/>
      <c r="BE63" s="26"/>
      <c r="BF63" s="26"/>
      <c r="BG63" s="26"/>
      <c r="BH63" s="83"/>
      <c r="BI63" s="26"/>
      <c r="BJ63" s="26"/>
      <c r="BK63" s="26"/>
      <c r="BL63" s="26"/>
      <c r="BM63" s="26"/>
      <c r="BN63" s="26"/>
      <c r="BO63" s="26"/>
      <c r="BP63" s="26"/>
    </row>
    <row r="64" spans="1:68" ht="13.5" customHeight="1" x14ac:dyDescent="0.15">
      <c r="A64" s="24"/>
      <c r="B64" s="24"/>
      <c r="C64" s="24"/>
      <c r="D64" s="24"/>
      <c r="E64" s="24"/>
      <c r="F64" s="24"/>
      <c r="G64" s="24"/>
      <c r="H64" s="24"/>
      <c r="I64" s="24"/>
      <c r="J64" s="24"/>
      <c r="K64" s="24"/>
      <c r="L64" s="24"/>
      <c r="M64" s="24"/>
      <c r="N64" s="24"/>
      <c r="O64" s="24"/>
      <c r="P64" s="24"/>
      <c r="Q64" s="24"/>
      <c r="R64" s="24"/>
      <c r="S64" s="105"/>
      <c r="T64" s="105"/>
      <c r="U64" s="105"/>
      <c r="V64" s="105"/>
      <c r="W64" s="105"/>
      <c r="X64" s="105"/>
      <c r="Y64" s="105"/>
      <c r="Z64" s="105"/>
      <c r="AA64" s="105"/>
      <c r="AB64" s="105"/>
      <c r="AC64" s="105"/>
      <c r="AD64" s="105"/>
      <c r="AE64" s="105"/>
      <c r="AF64" s="105"/>
      <c r="AG64" s="105"/>
      <c r="AH64" s="105"/>
      <c r="AI64" s="105"/>
      <c r="AJ64" s="105"/>
      <c r="AK64" s="105"/>
      <c r="AL64" s="105"/>
      <c r="AM64" s="24"/>
      <c r="AN64" s="24"/>
      <c r="AO64" s="24"/>
      <c r="AP64" s="24"/>
      <c r="AQ64" s="24"/>
      <c r="AR64" s="24"/>
      <c r="AS64" s="24"/>
      <c r="AT64" s="24"/>
      <c r="AU64" s="24"/>
      <c r="AV64" s="24"/>
      <c r="AW64" s="24"/>
      <c r="AX64" s="24"/>
      <c r="AY64" s="24"/>
      <c r="AZ64" s="24"/>
      <c r="BA64" s="24"/>
      <c r="BB64" s="26"/>
      <c r="BC64" s="26"/>
      <c r="BD64" s="26"/>
      <c r="BE64" s="26"/>
      <c r="BF64" s="26"/>
      <c r="BG64" s="26"/>
      <c r="BH64" s="83"/>
      <c r="BI64" s="26"/>
      <c r="BJ64" s="26"/>
      <c r="BK64" s="26"/>
      <c r="BL64" s="26"/>
      <c r="BM64" s="26"/>
      <c r="BN64" s="26"/>
      <c r="BO64" s="26"/>
      <c r="BP64" s="26"/>
    </row>
    <row r="65" spans="1:68" ht="13.5" customHeight="1" x14ac:dyDescent="0.15">
      <c r="A65" s="24"/>
      <c r="B65" s="24"/>
      <c r="C65" s="24"/>
      <c r="D65" s="24"/>
      <c r="E65" s="24"/>
      <c r="F65" s="24"/>
      <c r="G65" s="24"/>
      <c r="H65" s="24"/>
      <c r="I65" s="24"/>
      <c r="J65" s="24"/>
      <c r="K65" s="24"/>
      <c r="L65" s="24"/>
      <c r="M65" s="24"/>
      <c r="N65" s="24"/>
      <c r="O65" s="24"/>
      <c r="P65" s="24"/>
      <c r="Q65" s="24"/>
      <c r="R65" s="24"/>
      <c r="S65" s="105"/>
      <c r="T65" s="105"/>
      <c r="U65" s="105"/>
      <c r="V65" s="105"/>
      <c r="W65" s="105"/>
      <c r="X65" s="105"/>
      <c r="Y65" s="105"/>
      <c r="Z65" s="105"/>
      <c r="AA65" s="105"/>
      <c r="AB65" s="105"/>
      <c r="AC65" s="105"/>
      <c r="AD65" s="105"/>
      <c r="AE65" s="105"/>
      <c r="AF65" s="105"/>
      <c r="AG65" s="105"/>
      <c r="AH65" s="105"/>
      <c r="AI65" s="105"/>
      <c r="AJ65" s="105"/>
      <c r="AK65" s="105"/>
      <c r="AL65" s="105"/>
      <c r="AM65" s="24"/>
      <c r="AN65" s="24"/>
      <c r="AO65" s="24"/>
      <c r="AP65" s="24"/>
      <c r="AQ65" s="24"/>
      <c r="AR65" s="24"/>
      <c r="AS65" s="24"/>
      <c r="AT65" s="24"/>
      <c r="AU65" s="24"/>
      <c r="AV65" s="24"/>
      <c r="AW65" s="24"/>
      <c r="AX65" s="24"/>
      <c r="AY65" s="24"/>
      <c r="AZ65" s="24"/>
      <c r="BA65" s="24"/>
      <c r="BB65" s="26"/>
      <c r="BC65" s="26"/>
      <c r="BD65" s="26"/>
      <c r="BE65" s="26"/>
      <c r="BF65" s="26"/>
      <c r="BG65" s="26"/>
      <c r="BH65" s="83"/>
      <c r="BI65" s="26"/>
      <c r="BJ65" s="26"/>
      <c r="BK65" s="26"/>
      <c r="BL65" s="26"/>
      <c r="BM65" s="26"/>
      <c r="BN65" s="26"/>
      <c r="BO65" s="26"/>
      <c r="BP65" s="26"/>
    </row>
    <row r="66" spans="1:68" ht="13.5" customHeight="1" x14ac:dyDescent="0.15">
      <c r="A66" s="24"/>
      <c r="B66" s="24"/>
      <c r="C66" s="24"/>
      <c r="D66" s="24"/>
      <c r="E66" s="24"/>
      <c r="F66" s="24"/>
      <c r="G66" s="24"/>
      <c r="H66" s="88"/>
      <c r="I66" s="89"/>
      <c r="J66" s="89"/>
      <c r="K66" s="24"/>
      <c r="L66" s="24"/>
      <c r="M66" s="24"/>
      <c r="N66" s="24"/>
      <c r="O66" s="24"/>
      <c r="P66" s="24"/>
      <c r="Q66" s="24"/>
      <c r="R66" s="24"/>
      <c r="S66" s="105"/>
      <c r="T66" s="105"/>
      <c r="U66" s="105"/>
      <c r="V66" s="105"/>
      <c r="W66" s="105"/>
      <c r="X66" s="105"/>
      <c r="Y66" s="105"/>
      <c r="Z66" s="105"/>
      <c r="AA66" s="105"/>
      <c r="AB66" s="105"/>
      <c r="AC66" s="105"/>
      <c r="AD66" s="105"/>
      <c r="AE66" s="105"/>
      <c r="AF66" s="105"/>
      <c r="AG66" s="105"/>
      <c r="AH66" s="105"/>
      <c r="AI66" s="105"/>
      <c r="AJ66" s="105"/>
      <c r="AK66" s="105"/>
      <c r="AL66" s="105"/>
      <c r="AM66" s="24"/>
      <c r="AN66" s="24"/>
      <c r="AO66" s="24"/>
      <c r="AP66" s="24"/>
      <c r="AQ66" s="24"/>
      <c r="AR66" s="24"/>
      <c r="AS66" s="24"/>
      <c r="AT66" s="24"/>
      <c r="AU66" s="24"/>
      <c r="AV66" s="24"/>
      <c r="AW66" s="24"/>
      <c r="AX66" s="24"/>
      <c r="AY66" s="24"/>
      <c r="AZ66" s="24"/>
      <c r="BA66" s="24"/>
      <c r="BB66" s="26"/>
      <c r="BC66" s="26"/>
      <c r="BD66" s="26"/>
      <c r="BE66" s="26"/>
      <c r="BF66" s="26"/>
      <c r="BG66" s="26"/>
      <c r="BH66" s="83"/>
      <c r="BI66" s="26"/>
      <c r="BJ66" s="26"/>
      <c r="BK66" s="26"/>
      <c r="BL66" s="26"/>
      <c r="BM66" s="26"/>
      <c r="BN66" s="26"/>
      <c r="BO66" s="26"/>
      <c r="BP66" s="26"/>
    </row>
    <row r="67" spans="1:68" ht="13.5" customHeight="1" x14ac:dyDescent="0.15">
      <c r="A67" s="24"/>
      <c r="B67" s="24"/>
      <c r="C67" s="24"/>
      <c r="D67" s="24"/>
      <c r="E67" s="24"/>
      <c r="F67" s="24"/>
      <c r="G67" s="24"/>
      <c r="H67" s="24"/>
      <c r="I67" s="24"/>
      <c r="J67" s="24"/>
      <c r="K67" s="24"/>
      <c r="L67" s="24"/>
      <c r="M67" s="24"/>
      <c r="N67" s="24"/>
      <c r="O67" s="24"/>
      <c r="P67" s="24"/>
      <c r="Q67" s="24"/>
      <c r="R67" s="24"/>
      <c r="S67" s="105"/>
      <c r="T67" s="105"/>
      <c r="U67" s="105"/>
      <c r="V67" s="105"/>
      <c r="W67" s="105"/>
      <c r="X67" s="105"/>
      <c r="Y67" s="105"/>
      <c r="Z67" s="105"/>
      <c r="AA67" s="105"/>
      <c r="AB67" s="105"/>
      <c r="AC67" s="105"/>
      <c r="AD67" s="105"/>
      <c r="AE67" s="105"/>
      <c r="AF67" s="105"/>
      <c r="AG67" s="105"/>
      <c r="AH67" s="105"/>
      <c r="AI67" s="105"/>
      <c r="AJ67" s="105"/>
      <c r="AK67" s="105"/>
      <c r="AL67" s="105"/>
      <c r="AM67" s="24"/>
      <c r="AN67" s="24"/>
      <c r="AO67" s="24"/>
      <c r="AP67" s="24"/>
      <c r="AQ67" s="24"/>
      <c r="AR67" s="24"/>
      <c r="AS67" s="24"/>
      <c r="AT67" s="24"/>
      <c r="AU67" s="24"/>
      <c r="AV67" s="24"/>
      <c r="AW67" s="24"/>
      <c r="AX67" s="24"/>
      <c r="AY67" s="24"/>
      <c r="AZ67" s="24"/>
      <c r="BA67" s="24"/>
      <c r="BB67" s="26"/>
      <c r="BC67" s="26"/>
      <c r="BD67" s="26"/>
      <c r="BE67" s="26"/>
      <c r="BF67" s="26"/>
      <c r="BG67" s="26"/>
      <c r="BH67" s="83"/>
      <c r="BI67" s="26"/>
      <c r="BJ67" s="26"/>
      <c r="BK67" s="26"/>
      <c r="BL67" s="26"/>
      <c r="BM67" s="26"/>
      <c r="BN67" s="26"/>
      <c r="BO67" s="26"/>
      <c r="BP67" s="26"/>
    </row>
    <row r="68" spans="1:68" ht="13.5" customHeight="1" x14ac:dyDescent="0.15">
      <c r="A68" s="24"/>
      <c r="B68" s="24"/>
      <c r="C68" s="24"/>
      <c r="D68" s="24"/>
      <c r="E68" s="24"/>
      <c r="F68" s="24"/>
      <c r="G68" s="24"/>
      <c r="H68" s="24"/>
      <c r="I68" s="24"/>
      <c r="J68" s="24"/>
      <c r="K68" s="24"/>
      <c r="L68" s="24"/>
      <c r="M68" s="24"/>
      <c r="N68" s="24"/>
      <c r="O68" s="24"/>
      <c r="P68" s="24"/>
      <c r="Q68" s="24"/>
      <c r="R68" s="24"/>
      <c r="S68" s="105"/>
      <c r="T68" s="105"/>
      <c r="U68" s="105"/>
      <c r="V68" s="105"/>
      <c r="W68" s="105"/>
      <c r="X68" s="105"/>
      <c r="Y68" s="105"/>
      <c r="Z68" s="105"/>
      <c r="AA68" s="105"/>
      <c r="AB68" s="105"/>
      <c r="AC68" s="105"/>
      <c r="AD68" s="105"/>
      <c r="AE68" s="105"/>
      <c r="AF68" s="105"/>
      <c r="AG68" s="105"/>
      <c r="AH68" s="105"/>
      <c r="AI68" s="105"/>
      <c r="AJ68" s="105"/>
      <c r="AK68" s="105"/>
      <c r="AL68" s="105"/>
      <c r="AM68" s="24"/>
      <c r="AN68" s="24"/>
      <c r="AO68" s="24"/>
      <c r="AP68" s="24"/>
      <c r="AQ68" s="24"/>
      <c r="AR68" s="24"/>
      <c r="AS68" s="24"/>
      <c r="AT68" s="24"/>
      <c r="AU68" s="24"/>
      <c r="AV68" s="24"/>
      <c r="AW68" s="24"/>
      <c r="AX68" s="24"/>
      <c r="AY68" s="24"/>
      <c r="AZ68" s="24"/>
      <c r="BA68" s="24"/>
      <c r="BB68" s="26"/>
      <c r="BC68" s="26"/>
      <c r="BD68" s="26"/>
      <c r="BE68" s="26"/>
      <c r="BF68" s="26"/>
      <c r="BG68" s="26"/>
      <c r="BH68" s="26"/>
      <c r="BI68" s="26"/>
      <c r="BJ68" s="26"/>
      <c r="BK68" s="26"/>
      <c r="BL68" s="26"/>
      <c r="BM68" s="26"/>
      <c r="BN68" s="26"/>
      <c r="BO68" s="26"/>
      <c r="BP68" s="26"/>
    </row>
    <row r="69" spans="1:68" ht="13.5" customHeight="1" x14ac:dyDescent="0.15">
      <c r="A69" s="24"/>
      <c r="B69" s="24"/>
      <c r="C69" s="24"/>
      <c r="D69" s="24"/>
      <c r="E69" s="24"/>
      <c r="F69" s="24"/>
      <c r="G69" s="24"/>
      <c r="H69" s="24"/>
      <c r="I69" s="24"/>
      <c r="J69" s="24"/>
      <c r="K69" s="24"/>
      <c r="L69" s="24"/>
      <c r="M69" s="24"/>
      <c r="N69" s="24"/>
      <c r="O69" s="24"/>
      <c r="P69" s="24"/>
      <c r="Q69" s="24"/>
      <c r="R69" s="24"/>
      <c r="S69" s="105"/>
      <c r="T69" s="105"/>
      <c r="U69" s="105"/>
      <c r="V69" s="105"/>
      <c r="W69" s="105"/>
      <c r="X69" s="105"/>
      <c r="Y69" s="105"/>
      <c r="Z69" s="105"/>
      <c r="AA69" s="105"/>
      <c r="AB69" s="105"/>
      <c r="AC69" s="105"/>
      <c r="AD69" s="105"/>
      <c r="AE69" s="105"/>
      <c r="AF69" s="105"/>
      <c r="AG69" s="105"/>
      <c r="AH69" s="105"/>
      <c r="AI69" s="105"/>
      <c r="AJ69" s="105"/>
      <c r="AK69" s="105"/>
      <c r="AL69" s="105"/>
      <c r="AM69" s="24"/>
      <c r="AN69" s="24"/>
      <c r="AO69" s="24"/>
      <c r="AP69" s="24"/>
      <c r="AQ69" s="24"/>
      <c r="AR69" s="24"/>
      <c r="AS69" s="24"/>
      <c r="AT69" s="24"/>
      <c r="AU69" s="24"/>
      <c r="AV69" s="24"/>
      <c r="AW69" s="24"/>
      <c r="AX69" s="24"/>
      <c r="AY69" s="24"/>
      <c r="AZ69" s="24"/>
      <c r="BA69" s="24"/>
      <c r="BB69" s="26"/>
      <c r="BC69" s="26"/>
      <c r="BD69" s="26"/>
      <c r="BE69" s="26"/>
      <c r="BF69" s="26"/>
      <c r="BG69" s="26"/>
      <c r="BH69" s="83"/>
      <c r="BI69" s="26"/>
      <c r="BJ69" s="26"/>
      <c r="BK69" s="26"/>
      <c r="BL69" s="26"/>
      <c r="BM69" s="26"/>
      <c r="BN69" s="26"/>
      <c r="BO69" s="26"/>
      <c r="BP69" s="26"/>
    </row>
    <row r="70" spans="1:68" ht="13.5" customHeight="1" x14ac:dyDescent="0.15">
      <c r="A70" s="24"/>
      <c r="B70" s="24"/>
      <c r="C70" s="24"/>
      <c r="D70" s="24"/>
      <c r="E70" s="24"/>
      <c r="F70" s="24"/>
      <c r="G70" s="24"/>
      <c r="H70" s="24"/>
      <c r="I70" s="24"/>
      <c r="J70" s="24"/>
      <c r="K70" s="24"/>
      <c r="L70" s="24"/>
      <c r="M70" s="24"/>
      <c r="N70" s="24"/>
      <c r="O70" s="24"/>
      <c r="P70" s="24"/>
      <c r="Q70" s="24"/>
      <c r="R70" s="24"/>
      <c r="S70" s="105"/>
      <c r="T70" s="105"/>
      <c r="U70" s="105"/>
      <c r="V70" s="105"/>
      <c r="W70" s="105"/>
      <c r="X70" s="105"/>
      <c r="Y70" s="105"/>
      <c r="Z70" s="105"/>
      <c r="AA70" s="105"/>
      <c r="AB70" s="105"/>
      <c r="AC70" s="105"/>
      <c r="AD70" s="105"/>
      <c r="AE70" s="105"/>
      <c r="AF70" s="105"/>
      <c r="AG70" s="105"/>
      <c r="AH70" s="105"/>
      <c r="AI70" s="105"/>
      <c r="AJ70" s="105"/>
      <c r="AK70" s="105"/>
      <c r="AL70" s="105"/>
      <c r="AM70" s="24"/>
      <c r="AN70" s="24"/>
      <c r="AO70" s="24"/>
      <c r="AP70" s="24"/>
      <c r="AQ70" s="24"/>
      <c r="AR70" s="24"/>
      <c r="AS70" s="24"/>
      <c r="AT70" s="24"/>
      <c r="AU70" s="24"/>
      <c r="AV70" s="24"/>
      <c r="AW70" s="24"/>
      <c r="AX70" s="24"/>
      <c r="AY70" s="24"/>
      <c r="AZ70" s="24"/>
      <c r="BA70" s="24"/>
      <c r="BB70" s="26"/>
      <c r="BC70" s="26"/>
      <c r="BD70" s="26"/>
      <c r="BE70" s="26"/>
      <c r="BF70" s="26"/>
      <c r="BG70" s="26"/>
      <c r="BH70" s="26"/>
      <c r="BI70" s="26"/>
      <c r="BJ70" s="26"/>
      <c r="BK70" s="26"/>
      <c r="BL70" s="26"/>
      <c r="BM70" s="26"/>
      <c r="BN70" s="26"/>
      <c r="BO70" s="26"/>
      <c r="BP70" s="26"/>
    </row>
    <row r="71" spans="1:68" ht="13.5" customHeight="1" x14ac:dyDescent="0.15">
      <c r="A71" s="24"/>
      <c r="B71" s="24"/>
      <c r="C71" s="24"/>
      <c r="D71" s="24"/>
      <c r="E71" s="24"/>
      <c r="F71" s="24"/>
      <c r="G71" s="24"/>
      <c r="H71" s="24"/>
      <c r="I71" s="24"/>
      <c r="J71" s="24"/>
      <c r="K71" s="24"/>
      <c r="L71" s="24"/>
      <c r="M71" s="24"/>
      <c r="N71" s="24"/>
      <c r="O71" s="24"/>
      <c r="P71" s="24"/>
      <c r="Q71" s="24"/>
      <c r="R71" s="24"/>
      <c r="S71" s="105"/>
      <c r="T71" s="105"/>
      <c r="U71" s="105"/>
      <c r="V71" s="105"/>
      <c r="W71" s="105"/>
      <c r="X71" s="105"/>
      <c r="Y71" s="105"/>
      <c r="Z71" s="105"/>
      <c r="AA71" s="105"/>
      <c r="AB71" s="105"/>
      <c r="AC71" s="105"/>
      <c r="AD71" s="105"/>
      <c r="AE71" s="105"/>
      <c r="AF71" s="105"/>
      <c r="AG71" s="105"/>
      <c r="AH71" s="105"/>
      <c r="AI71" s="105"/>
      <c r="AJ71" s="105"/>
      <c r="AK71" s="105"/>
      <c r="AL71" s="105"/>
      <c r="AM71" s="24"/>
      <c r="AN71" s="24"/>
      <c r="AO71" s="24"/>
      <c r="AP71" s="24"/>
      <c r="AQ71" s="24"/>
      <c r="AR71" s="24"/>
      <c r="AS71" s="24"/>
      <c r="AT71" s="24"/>
      <c r="AU71" s="24"/>
      <c r="AV71" s="24"/>
      <c r="AW71" s="24"/>
      <c r="AX71" s="24"/>
      <c r="AY71" s="24"/>
      <c r="AZ71" s="24"/>
      <c r="BA71" s="24"/>
      <c r="BB71" s="26"/>
      <c r="BC71" s="26"/>
      <c r="BD71" s="26"/>
      <c r="BE71" s="26"/>
      <c r="BF71" s="26"/>
      <c r="BG71" s="26"/>
      <c r="BH71" s="26"/>
      <c r="BI71" s="26"/>
      <c r="BJ71" s="26"/>
      <c r="BK71" s="26"/>
      <c r="BL71" s="26"/>
      <c r="BM71" s="26"/>
      <c r="BN71" s="26"/>
      <c r="BO71" s="26"/>
      <c r="BP71" s="26"/>
    </row>
    <row r="72" spans="1:68" ht="13.5" customHeight="1" x14ac:dyDescent="0.15">
      <c r="A72" s="24"/>
      <c r="B72" s="24"/>
      <c r="C72" s="24"/>
      <c r="D72" s="24"/>
      <c r="E72" s="24"/>
      <c r="F72" s="24"/>
      <c r="G72" s="24"/>
      <c r="H72" s="24"/>
      <c r="I72" s="24"/>
      <c r="J72" s="24"/>
      <c r="K72" s="24"/>
      <c r="L72" s="24"/>
      <c r="M72" s="24"/>
      <c r="N72" s="24"/>
      <c r="O72" s="24"/>
      <c r="P72" s="24"/>
      <c r="Q72" s="24"/>
      <c r="R72" s="24"/>
      <c r="S72" s="105"/>
      <c r="T72" s="105"/>
      <c r="U72" s="105"/>
      <c r="V72" s="105"/>
      <c r="W72" s="105"/>
      <c r="X72" s="105"/>
      <c r="Y72" s="105"/>
      <c r="Z72" s="105"/>
      <c r="AA72" s="105"/>
      <c r="AB72" s="105"/>
      <c r="AC72" s="105"/>
      <c r="AD72" s="105"/>
      <c r="AE72" s="105"/>
      <c r="AF72" s="105"/>
      <c r="AG72" s="105"/>
      <c r="AH72" s="105"/>
      <c r="AI72" s="105"/>
      <c r="AJ72" s="105"/>
      <c r="AK72" s="105"/>
      <c r="AL72" s="105"/>
      <c r="AM72" s="24"/>
      <c r="AN72" s="24"/>
      <c r="AO72" s="24"/>
      <c r="AP72" s="24"/>
      <c r="AQ72" s="24"/>
      <c r="AR72" s="24"/>
      <c r="AS72" s="24"/>
      <c r="AT72" s="24"/>
      <c r="AU72" s="24"/>
      <c r="AV72" s="24"/>
      <c r="AW72" s="24"/>
      <c r="AX72" s="24"/>
      <c r="AY72" s="24"/>
      <c r="AZ72" s="24"/>
      <c r="BA72" s="24"/>
      <c r="BB72" s="26"/>
      <c r="BC72" s="26"/>
      <c r="BD72" s="26"/>
      <c r="BE72" s="26"/>
      <c r="BF72" s="26"/>
      <c r="BG72" s="26"/>
      <c r="BH72" s="26"/>
      <c r="BI72" s="26"/>
      <c r="BJ72" s="26"/>
      <c r="BK72" s="26"/>
      <c r="BL72" s="26"/>
      <c r="BM72" s="26"/>
      <c r="BN72" s="26"/>
      <c r="BO72" s="26"/>
      <c r="BP72" s="26"/>
    </row>
    <row r="73" spans="1:68" ht="13.5" customHeight="1" x14ac:dyDescent="0.15">
      <c r="A73" s="24"/>
      <c r="B73" s="24"/>
      <c r="C73" s="24"/>
      <c r="D73" s="24"/>
      <c r="E73" s="24"/>
      <c r="F73" s="24"/>
      <c r="G73" s="24"/>
      <c r="H73" s="24"/>
      <c r="I73" s="24"/>
      <c r="J73" s="24"/>
      <c r="K73" s="24"/>
      <c r="L73" s="24"/>
      <c r="M73" s="24"/>
      <c r="N73" s="24"/>
      <c r="O73" s="24"/>
      <c r="P73" s="24"/>
      <c r="Q73" s="24"/>
      <c r="R73" s="24"/>
      <c r="S73" s="105"/>
      <c r="T73" s="105"/>
      <c r="U73" s="105"/>
      <c r="V73" s="105"/>
      <c r="W73" s="105"/>
      <c r="X73" s="105"/>
      <c r="Y73" s="105"/>
      <c r="Z73" s="105"/>
      <c r="AA73" s="105"/>
      <c r="AB73" s="105"/>
      <c r="AC73" s="105"/>
      <c r="AD73" s="105"/>
      <c r="AE73" s="105"/>
      <c r="AF73" s="105"/>
      <c r="AG73" s="105"/>
      <c r="AH73" s="105"/>
      <c r="AI73" s="105"/>
      <c r="AJ73" s="105"/>
      <c r="AK73" s="105"/>
      <c r="AL73" s="105"/>
      <c r="AM73" s="24"/>
      <c r="AN73" s="24"/>
      <c r="AO73" s="24"/>
      <c r="AP73" s="24"/>
      <c r="AQ73" s="24"/>
      <c r="AR73" s="24"/>
      <c r="AS73" s="24"/>
      <c r="AT73" s="24"/>
      <c r="AU73" s="24"/>
      <c r="AV73" s="24"/>
      <c r="AW73" s="24"/>
      <c r="AX73" s="24"/>
      <c r="AY73" s="24"/>
      <c r="AZ73" s="24"/>
      <c r="BA73" s="24"/>
      <c r="BB73" s="26"/>
      <c r="BC73" s="26"/>
      <c r="BD73" s="26"/>
      <c r="BE73" s="26"/>
      <c r="BF73" s="26"/>
      <c r="BG73" s="26"/>
      <c r="BH73" s="26"/>
      <c r="BI73" s="26"/>
      <c r="BJ73" s="26"/>
      <c r="BK73" s="26"/>
      <c r="BL73" s="26"/>
      <c r="BM73" s="26"/>
      <c r="BN73" s="26"/>
      <c r="BO73" s="26"/>
      <c r="BP73" s="26"/>
    </row>
    <row r="74" spans="1:68" ht="13.5" customHeight="1" x14ac:dyDescent="0.15">
      <c r="A74" s="24"/>
      <c r="B74" s="24"/>
      <c r="C74" s="24"/>
      <c r="D74" s="24"/>
      <c r="E74" s="24"/>
      <c r="F74" s="24"/>
      <c r="G74" s="24"/>
      <c r="H74" s="24"/>
      <c r="I74" s="24"/>
      <c r="J74" s="24"/>
      <c r="K74" s="24"/>
      <c r="L74" s="24"/>
      <c r="M74" s="24"/>
      <c r="N74" s="24"/>
      <c r="O74" s="24"/>
      <c r="P74" s="24"/>
      <c r="Q74" s="24"/>
      <c r="R74" s="24"/>
      <c r="S74" s="105"/>
      <c r="T74" s="105"/>
      <c r="U74" s="105"/>
      <c r="V74" s="105"/>
      <c r="W74" s="105"/>
      <c r="X74" s="105"/>
      <c r="Y74" s="105"/>
      <c r="Z74" s="105"/>
      <c r="AA74" s="105"/>
      <c r="AB74" s="105"/>
      <c r="AC74" s="105"/>
      <c r="AD74" s="105"/>
      <c r="AE74" s="105"/>
      <c r="AF74" s="105"/>
      <c r="AG74" s="105"/>
      <c r="AH74" s="105"/>
      <c r="AI74" s="105"/>
      <c r="AJ74" s="105"/>
      <c r="AK74" s="105"/>
      <c r="AL74" s="105"/>
      <c r="AM74" s="24"/>
      <c r="AN74" s="24"/>
      <c r="AO74" s="24"/>
      <c r="AP74" s="24"/>
      <c r="AQ74" s="24"/>
      <c r="AR74" s="24"/>
      <c r="AS74" s="24"/>
      <c r="AT74" s="24"/>
      <c r="AU74" s="24"/>
      <c r="AV74" s="24"/>
      <c r="AW74" s="24"/>
      <c r="AX74" s="24"/>
      <c r="AY74" s="24"/>
      <c r="AZ74" s="24"/>
      <c r="BA74" s="24"/>
      <c r="BB74" s="26"/>
      <c r="BC74" s="26"/>
      <c r="BD74" s="26"/>
      <c r="BE74" s="26"/>
      <c r="BF74" s="26"/>
      <c r="BG74" s="26"/>
      <c r="BH74" s="26"/>
      <c r="BI74" s="26"/>
      <c r="BJ74" s="26"/>
      <c r="BK74" s="26"/>
      <c r="BL74" s="26"/>
      <c r="BM74" s="26"/>
      <c r="BN74" s="26"/>
      <c r="BO74" s="26"/>
      <c r="BP74" s="26"/>
    </row>
    <row r="75" spans="1:68" ht="13.5" customHeight="1" x14ac:dyDescent="0.15">
      <c r="A75" s="24"/>
      <c r="B75" s="24"/>
      <c r="C75" s="24"/>
      <c r="D75" s="24"/>
      <c r="E75" s="24"/>
      <c r="F75" s="24"/>
      <c r="G75" s="24"/>
      <c r="H75" s="24"/>
      <c r="I75" s="24"/>
      <c r="J75" s="24"/>
      <c r="K75" s="24"/>
      <c r="L75" s="24"/>
      <c r="M75" s="24"/>
      <c r="N75" s="24"/>
      <c r="O75" s="24"/>
      <c r="P75" s="24"/>
      <c r="Q75" s="24"/>
      <c r="R75" s="24"/>
      <c r="S75" s="105"/>
      <c r="T75" s="105"/>
      <c r="U75" s="105"/>
      <c r="V75" s="105"/>
      <c r="W75" s="105"/>
      <c r="X75" s="105"/>
      <c r="Y75" s="105"/>
      <c r="Z75" s="105"/>
      <c r="AA75" s="105"/>
      <c r="AB75" s="105"/>
      <c r="AC75" s="105"/>
      <c r="AD75" s="105"/>
      <c r="AE75" s="105"/>
      <c r="AF75" s="105"/>
      <c r="AG75" s="105"/>
      <c r="AH75" s="105"/>
      <c r="AI75" s="105"/>
      <c r="AJ75" s="105"/>
      <c r="AK75" s="105"/>
      <c r="AL75" s="105"/>
      <c r="AM75" s="24"/>
      <c r="AN75" s="24"/>
      <c r="AO75" s="24"/>
      <c r="AP75" s="24"/>
      <c r="AQ75" s="24"/>
      <c r="AR75" s="24"/>
      <c r="AS75" s="24"/>
      <c r="AT75" s="24"/>
      <c r="AU75" s="24"/>
      <c r="AV75" s="24"/>
      <c r="AW75" s="24"/>
      <c r="AX75" s="24"/>
      <c r="AY75" s="24"/>
      <c r="AZ75" s="24"/>
      <c r="BA75" s="24"/>
      <c r="BB75" s="26"/>
      <c r="BC75" s="26"/>
      <c r="BD75" s="26"/>
      <c r="BE75" s="26"/>
      <c r="BF75" s="26"/>
      <c r="BG75" s="26"/>
      <c r="BH75" s="26"/>
      <c r="BI75" s="26"/>
      <c r="BJ75" s="26"/>
      <c r="BK75" s="26"/>
      <c r="BL75" s="26"/>
      <c r="BM75" s="26"/>
      <c r="BN75" s="26"/>
      <c r="BO75" s="26"/>
      <c r="BP75" s="26"/>
    </row>
    <row r="76" spans="1:68" ht="13.5" customHeight="1" x14ac:dyDescent="0.15">
      <c r="A76" s="24"/>
      <c r="B76" s="24"/>
      <c r="C76" s="24"/>
      <c r="D76" s="24"/>
      <c r="E76" s="24"/>
      <c r="F76" s="24"/>
      <c r="G76" s="24"/>
      <c r="H76" s="24"/>
      <c r="I76" s="24"/>
      <c r="J76" s="24"/>
      <c r="K76" s="24"/>
      <c r="L76" s="24"/>
      <c r="M76" s="24"/>
      <c r="N76" s="24"/>
      <c r="O76" s="24"/>
      <c r="P76" s="24"/>
      <c r="Q76" s="24"/>
      <c r="R76" s="24"/>
      <c r="S76" s="105"/>
      <c r="T76" s="105"/>
      <c r="U76" s="105"/>
      <c r="V76" s="105"/>
      <c r="W76" s="105"/>
      <c r="X76" s="105"/>
      <c r="Y76" s="105"/>
      <c r="Z76" s="105"/>
      <c r="AA76" s="105"/>
      <c r="AB76" s="105"/>
      <c r="AC76" s="105"/>
      <c r="AD76" s="105"/>
      <c r="AE76" s="105"/>
      <c r="AF76" s="105"/>
      <c r="AG76" s="105"/>
      <c r="AH76" s="105"/>
      <c r="AI76" s="105"/>
      <c r="AJ76" s="105"/>
      <c r="AK76" s="105"/>
      <c r="AL76" s="105"/>
      <c r="AM76" s="24"/>
      <c r="AN76" s="24"/>
      <c r="AO76" s="24"/>
      <c r="AP76" s="24"/>
      <c r="AQ76" s="24"/>
      <c r="AR76" s="24"/>
      <c r="AS76" s="24"/>
      <c r="AT76" s="24"/>
      <c r="AU76" s="24"/>
      <c r="AV76" s="24"/>
      <c r="AW76" s="24"/>
      <c r="AX76" s="24"/>
      <c r="AY76" s="24"/>
      <c r="AZ76" s="24"/>
      <c r="BA76" s="24"/>
      <c r="BB76" s="26"/>
      <c r="BC76" s="26"/>
      <c r="BD76" s="26"/>
      <c r="BE76" s="26"/>
      <c r="BF76" s="26"/>
      <c r="BG76" s="26"/>
      <c r="BH76" s="26"/>
      <c r="BI76" s="26"/>
      <c r="BJ76" s="26"/>
      <c r="BK76" s="26"/>
      <c r="BL76" s="26"/>
      <c r="BM76" s="26"/>
      <c r="BN76" s="26"/>
      <c r="BO76" s="26"/>
      <c r="BP76" s="26"/>
    </row>
    <row r="77" spans="1:68" ht="13.5" customHeight="1" x14ac:dyDescent="0.15">
      <c r="A77" s="24"/>
      <c r="B77" s="24"/>
      <c r="C77" s="24"/>
      <c r="D77" s="24"/>
      <c r="E77" s="24"/>
      <c r="F77" s="24"/>
      <c r="G77" s="24"/>
      <c r="H77" s="24"/>
      <c r="I77" s="24"/>
      <c r="J77" s="24"/>
      <c r="K77" s="24"/>
      <c r="L77" s="24"/>
      <c r="M77" s="24"/>
      <c r="N77" s="24"/>
      <c r="O77" s="24"/>
      <c r="P77" s="24"/>
      <c r="Q77" s="24"/>
      <c r="R77" s="24"/>
      <c r="S77" s="105"/>
      <c r="T77" s="105"/>
      <c r="U77" s="105"/>
      <c r="V77" s="105"/>
      <c r="W77" s="105"/>
      <c r="X77" s="105"/>
      <c r="Y77" s="105"/>
      <c r="Z77" s="105"/>
      <c r="AA77" s="105"/>
      <c r="AB77" s="105"/>
      <c r="AC77" s="105"/>
      <c r="AD77" s="105"/>
      <c r="AE77" s="105"/>
      <c r="AF77" s="105"/>
      <c r="AG77" s="105"/>
      <c r="AH77" s="105"/>
      <c r="AI77" s="105"/>
      <c r="AJ77" s="105"/>
      <c r="AK77" s="105"/>
      <c r="AL77" s="105"/>
      <c r="AM77" s="24"/>
      <c r="AN77" s="24"/>
      <c r="AO77" s="24"/>
      <c r="AP77" s="24"/>
      <c r="AQ77" s="24"/>
      <c r="AR77" s="24"/>
      <c r="AS77" s="24"/>
      <c r="AT77" s="24"/>
      <c r="AU77" s="24"/>
      <c r="AV77" s="24"/>
      <c r="AW77" s="24"/>
      <c r="AX77" s="24"/>
      <c r="AY77" s="24"/>
      <c r="AZ77" s="24"/>
      <c r="BA77" s="24"/>
      <c r="BB77" s="26"/>
      <c r="BC77" s="26"/>
      <c r="BD77" s="26"/>
      <c r="BE77" s="26"/>
      <c r="BF77" s="26"/>
      <c r="BG77" s="26"/>
      <c r="BH77" s="26"/>
      <c r="BI77" s="26"/>
      <c r="BJ77" s="26"/>
      <c r="BK77" s="26"/>
      <c r="BL77" s="26"/>
      <c r="BM77" s="26"/>
      <c r="BN77" s="26"/>
      <c r="BO77" s="26"/>
      <c r="BP77" s="26"/>
    </row>
    <row r="78" spans="1:68" ht="13.5" customHeight="1" x14ac:dyDescent="0.15">
      <c r="A78" s="24"/>
      <c r="B78" s="24"/>
      <c r="C78" s="24"/>
      <c r="D78" s="24"/>
      <c r="E78" s="24"/>
      <c r="F78" s="24"/>
      <c r="G78" s="24"/>
      <c r="H78" s="24"/>
      <c r="I78" s="24"/>
      <c r="J78" s="24"/>
      <c r="K78" s="24"/>
      <c r="L78" s="24"/>
      <c r="M78" s="24"/>
      <c r="N78" s="24"/>
      <c r="O78" s="24"/>
      <c r="P78" s="24"/>
      <c r="Q78" s="24"/>
      <c r="R78" s="24"/>
      <c r="S78" s="105"/>
      <c r="T78" s="105"/>
      <c r="U78" s="105"/>
      <c r="V78" s="105"/>
      <c r="W78" s="105"/>
      <c r="X78" s="105"/>
      <c r="Y78" s="105"/>
      <c r="Z78" s="105"/>
      <c r="AA78" s="105"/>
      <c r="AB78" s="105"/>
      <c r="AC78" s="105"/>
      <c r="AD78" s="105"/>
      <c r="AE78" s="105"/>
      <c r="AF78" s="105"/>
      <c r="AG78" s="105"/>
      <c r="AH78" s="105"/>
      <c r="AI78" s="105"/>
      <c r="AJ78" s="105"/>
      <c r="AK78" s="105"/>
      <c r="AL78" s="105"/>
      <c r="AM78" s="24"/>
      <c r="AN78" s="24"/>
      <c r="AO78" s="24"/>
      <c r="AP78" s="24"/>
      <c r="AQ78" s="24"/>
      <c r="AR78" s="24"/>
      <c r="AS78" s="24"/>
      <c r="AT78" s="24"/>
      <c r="AU78" s="24"/>
      <c r="AV78" s="24"/>
      <c r="AW78" s="24"/>
      <c r="AX78" s="24"/>
      <c r="AY78" s="24"/>
      <c r="AZ78" s="24"/>
      <c r="BA78" s="24"/>
      <c r="BB78" s="26"/>
      <c r="BC78" s="26"/>
      <c r="BD78" s="26"/>
      <c r="BE78" s="26"/>
      <c r="BF78" s="26"/>
      <c r="BG78" s="26"/>
      <c r="BH78" s="26"/>
      <c r="BI78" s="26"/>
      <c r="BJ78" s="26"/>
      <c r="BK78" s="26"/>
      <c r="BL78" s="26"/>
      <c r="BM78" s="26"/>
      <c r="BN78" s="26"/>
      <c r="BO78" s="26"/>
      <c r="BP78" s="26"/>
    </row>
    <row r="79" spans="1:68" ht="13.5" customHeight="1" x14ac:dyDescent="0.15">
      <c r="A79" s="24"/>
      <c r="B79" s="24"/>
      <c r="C79" s="24"/>
      <c r="D79" s="24"/>
      <c r="E79" s="24"/>
      <c r="F79" s="24"/>
      <c r="G79" s="24"/>
      <c r="H79" s="24"/>
      <c r="I79" s="24"/>
      <c r="J79" s="24"/>
      <c r="K79" s="24"/>
      <c r="L79" s="24"/>
      <c r="M79" s="24"/>
      <c r="N79" s="24"/>
      <c r="O79" s="24"/>
      <c r="P79" s="24"/>
      <c r="Q79" s="24"/>
      <c r="R79" s="24"/>
      <c r="S79" s="105"/>
      <c r="T79" s="105"/>
      <c r="U79" s="105"/>
      <c r="V79" s="105"/>
      <c r="W79" s="105"/>
      <c r="X79" s="105"/>
      <c r="Y79" s="105"/>
      <c r="Z79" s="105"/>
      <c r="AA79" s="105"/>
      <c r="AB79" s="105"/>
      <c r="AC79" s="105"/>
      <c r="AD79" s="105"/>
      <c r="AE79" s="105"/>
      <c r="AF79" s="105"/>
      <c r="AG79" s="105"/>
      <c r="AH79" s="105"/>
      <c r="AI79" s="105"/>
      <c r="AJ79" s="105"/>
      <c r="AK79" s="105"/>
      <c r="AL79" s="105"/>
      <c r="AM79" s="24"/>
      <c r="AN79" s="24"/>
      <c r="AO79" s="24"/>
      <c r="AP79" s="24"/>
      <c r="AQ79" s="24"/>
      <c r="AR79" s="24"/>
      <c r="AS79" s="24"/>
      <c r="AT79" s="24"/>
      <c r="AU79" s="24"/>
      <c r="AV79" s="24"/>
      <c r="AW79" s="24"/>
      <c r="AX79" s="24"/>
      <c r="AY79" s="24"/>
      <c r="AZ79" s="24"/>
      <c r="BA79" s="24"/>
      <c r="BB79" s="26"/>
      <c r="BC79" s="26"/>
      <c r="BD79" s="26"/>
      <c r="BE79" s="26"/>
      <c r="BF79" s="26"/>
      <c r="BG79" s="26"/>
      <c r="BH79" s="26"/>
      <c r="BI79" s="26"/>
      <c r="BJ79" s="26"/>
      <c r="BK79" s="26"/>
      <c r="BL79" s="26"/>
      <c r="BM79" s="26"/>
      <c r="BN79" s="26"/>
      <c r="BO79" s="26"/>
      <c r="BP79" s="26"/>
    </row>
    <row r="80" spans="1:68" ht="13.5" customHeight="1" x14ac:dyDescent="0.15">
      <c r="A80" s="24"/>
      <c r="B80" s="24"/>
      <c r="C80" s="24"/>
      <c r="D80" s="24"/>
      <c r="E80" s="24"/>
      <c r="F80" s="24"/>
      <c r="G80" s="24"/>
      <c r="H80" s="24"/>
      <c r="I80" s="24"/>
      <c r="J80" s="24"/>
      <c r="K80" s="24"/>
      <c r="L80" s="24"/>
      <c r="M80" s="24"/>
      <c r="N80" s="24"/>
      <c r="O80" s="24"/>
      <c r="P80" s="24"/>
      <c r="Q80" s="24"/>
      <c r="R80" s="24"/>
      <c r="S80" s="103"/>
      <c r="T80" s="103"/>
      <c r="U80" s="103"/>
      <c r="V80" s="103"/>
      <c r="W80" s="103"/>
      <c r="X80" s="103"/>
      <c r="Y80" s="103"/>
      <c r="Z80" s="103"/>
      <c r="AA80" s="103"/>
      <c r="AB80" s="103"/>
      <c r="AC80" s="103"/>
      <c r="AD80" s="103"/>
      <c r="AE80" s="103"/>
      <c r="AF80" s="103"/>
      <c r="AG80" s="103"/>
      <c r="AH80" s="103"/>
      <c r="AI80" s="103"/>
      <c r="AJ80" s="103"/>
      <c r="AK80" s="103"/>
      <c r="AL80" s="103"/>
      <c r="AM80" s="24"/>
      <c r="AN80" s="24"/>
      <c r="AO80" s="24"/>
      <c r="AP80" s="24"/>
      <c r="AQ80" s="24"/>
      <c r="AR80" s="24"/>
      <c r="AS80" s="24"/>
      <c r="AT80" s="24"/>
      <c r="AU80" s="24"/>
      <c r="AV80" s="24"/>
      <c r="AW80" s="24"/>
      <c r="AX80" s="24"/>
      <c r="AY80" s="24"/>
      <c r="AZ80" s="24"/>
      <c r="BA80" s="24"/>
      <c r="BB80" s="26"/>
      <c r="BC80" s="26"/>
      <c r="BD80" s="26"/>
      <c r="BE80" s="26"/>
      <c r="BF80" s="26"/>
      <c r="BG80" s="26"/>
      <c r="BH80" s="26"/>
      <c r="BI80" s="26"/>
      <c r="BJ80" s="26"/>
      <c r="BK80" s="26"/>
      <c r="BL80" s="26"/>
      <c r="BM80" s="26"/>
      <c r="BN80" s="26"/>
      <c r="BO80" s="26"/>
      <c r="BP80" s="26"/>
    </row>
    <row r="81" spans="1:68" ht="13.5" customHeight="1" x14ac:dyDescent="0.15">
      <c r="A81" s="24"/>
      <c r="B81" s="24"/>
      <c r="C81" s="24"/>
      <c r="D81" s="24"/>
      <c r="E81" s="24"/>
      <c r="F81" s="24"/>
      <c r="G81" s="24"/>
      <c r="H81" s="24"/>
      <c r="I81" s="24"/>
      <c r="J81" s="24"/>
      <c r="K81" s="24"/>
      <c r="L81" s="24"/>
      <c r="M81" s="24"/>
      <c r="N81" s="24"/>
      <c r="O81" s="24"/>
      <c r="P81" s="24"/>
      <c r="Q81" s="24"/>
      <c r="R81" s="24"/>
      <c r="U81" s="103"/>
      <c r="V81" s="103"/>
      <c r="W81" s="103"/>
      <c r="X81" s="103"/>
      <c r="Y81" s="103"/>
      <c r="Z81" s="103"/>
      <c r="AA81" s="103"/>
      <c r="AB81" s="103"/>
      <c r="AC81" s="103"/>
      <c r="AD81" s="103"/>
      <c r="AE81" s="103"/>
      <c r="AF81" s="103"/>
      <c r="AG81" s="103"/>
      <c r="AH81" s="103"/>
      <c r="AI81" s="103"/>
      <c r="AJ81" s="103"/>
      <c r="AK81" s="103"/>
      <c r="AL81" s="103"/>
      <c r="AM81" s="24"/>
      <c r="AN81" s="24"/>
      <c r="AO81" s="24"/>
      <c r="AP81" s="24"/>
      <c r="AQ81" s="24"/>
      <c r="AR81" s="24"/>
      <c r="AS81" s="24"/>
      <c r="AT81" s="24"/>
      <c r="AU81" s="24"/>
      <c r="AV81" s="24"/>
      <c r="AW81" s="24"/>
      <c r="AX81" s="24"/>
      <c r="AY81" s="24"/>
      <c r="AZ81" s="24"/>
      <c r="BA81" s="24"/>
      <c r="BB81" s="26"/>
      <c r="BC81" s="26"/>
      <c r="BD81" s="26"/>
      <c r="BE81" s="26"/>
      <c r="BF81" s="26"/>
      <c r="BG81" s="26"/>
      <c r="BH81" s="26"/>
      <c r="BI81" s="26"/>
      <c r="BJ81" s="26"/>
      <c r="BK81" s="26"/>
      <c r="BL81" s="26"/>
      <c r="BM81" s="26"/>
      <c r="BN81" s="26"/>
      <c r="BO81" s="26"/>
      <c r="BP81" s="26"/>
    </row>
    <row r="82" spans="1:68" ht="13.5" customHeight="1" x14ac:dyDescent="0.15">
      <c r="A82" s="24"/>
      <c r="B82" s="24"/>
      <c r="C82" s="24"/>
      <c r="D82" s="24"/>
      <c r="E82" s="24"/>
      <c r="F82" s="24"/>
      <c r="G82" s="24"/>
      <c r="H82" s="24"/>
      <c r="I82" s="24"/>
      <c r="J82" s="24"/>
      <c r="K82" s="24"/>
      <c r="L82" s="24"/>
      <c r="M82" s="24"/>
      <c r="N82" s="24"/>
      <c r="O82" s="24"/>
      <c r="P82" s="24"/>
      <c r="Q82" s="24"/>
      <c r="R82" s="24"/>
      <c r="U82" s="103"/>
      <c r="V82" s="103"/>
      <c r="W82" s="103"/>
      <c r="X82" s="103"/>
      <c r="Y82" s="103"/>
      <c r="Z82" s="103"/>
      <c r="AA82" s="103"/>
      <c r="AB82" s="103"/>
      <c r="AC82" s="103"/>
      <c r="AD82" s="103"/>
      <c r="AE82" s="103"/>
      <c r="AF82" s="103"/>
      <c r="AG82" s="103"/>
      <c r="AH82" s="103"/>
      <c r="AI82" s="103"/>
      <c r="AJ82" s="103"/>
      <c r="AK82" s="103"/>
      <c r="AL82" s="103"/>
      <c r="AM82" s="24"/>
      <c r="AN82" s="24"/>
      <c r="AO82" s="24"/>
      <c r="AP82" s="24"/>
      <c r="AQ82" s="24"/>
      <c r="AR82" s="24"/>
      <c r="AS82" s="24"/>
      <c r="AT82" s="24"/>
      <c r="AU82" s="24"/>
      <c r="AV82" s="24"/>
      <c r="AW82" s="24"/>
      <c r="AX82" s="24"/>
      <c r="AY82" s="24"/>
      <c r="AZ82" s="24"/>
      <c r="BA82" s="24"/>
      <c r="BB82" s="26"/>
      <c r="BC82" s="26"/>
      <c r="BD82" s="26"/>
      <c r="BE82" s="26"/>
      <c r="BF82" s="26"/>
      <c r="BG82" s="26"/>
      <c r="BH82" s="26"/>
      <c r="BI82" s="26"/>
      <c r="BJ82" s="26"/>
      <c r="BK82" s="26"/>
      <c r="BL82" s="26"/>
      <c r="BM82" s="26"/>
      <c r="BN82" s="26"/>
      <c r="BO82" s="26"/>
      <c r="BP82" s="26"/>
    </row>
    <row r="83" spans="1:68" ht="13.5" customHeight="1" x14ac:dyDescent="0.15">
      <c r="A83" s="24"/>
      <c r="B83" s="24"/>
      <c r="C83" s="24"/>
      <c r="D83" s="24"/>
      <c r="E83" s="24"/>
      <c r="F83" s="24"/>
      <c r="G83" s="24"/>
      <c r="H83" s="24"/>
      <c r="I83" s="24"/>
      <c r="J83" s="24"/>
      <c r="K83" s="24"/>
      <c r="L83" s="24"/>
      <c r="M83" s="24"/>
      <c r="N83" s="24"/>
      <c r="O83" s="24"/>
      <c r="P83" s="24"/>
      <c r="Q83" s="24"/>
      <c r="R83" s="24"/>
      <c r="U83" s="103"/>
      <c r="V83" s="103"/>
      <c r="W83" s="103"/>
      <c r="X83" s="103"/>
      <c r="Y83" s="103"/>
      <c r="Z83" s="103"/>
      <c r="AA83" s="103"/>
      <c r="AB83" s="103"/>
      <c r="AC83" s="103"/>
      <c r="AD83" s="103"/>
      <c r="AE83" s="103"/>
      <c r="AF83" s="103"/>
      <c r="AG83" s="103"/>
      <c r="AH83" s="103"/>
      <c r="AI83" s="103"/>
      <c r="AJ83" s="103"/>
      <c r="AK83" s="103"/>
      <c r="AL83" s="103"/>
      <c r="AM83" s="24"/>
      <c r="AN83" s="24"/>
      <c r="AO83" s="24"/>
      <c r="AP83" s="24"/>
      <c r="AQ83" s="24"/>
      <c r="AR83" s="24"/>
      <c r="AS83" s="24"/>
      <c r="AT83" s="24"/>
      <c r="AU83" s="24"/>
      <c r="AV83" s="24"/>
      <c r="AW83" s="24"/>
      <c r="AX83" s="24"/>
      <c r="AY83" s="24"/>
      <c r="AZ83" s="24"/>
      <c r="BA83" s="24"/>
      <c r="BB83" s="26"/>
      <c r="BC83" s="26"/>
      <c r="BD83" s="26"/>
      <c r="BE83" s="26"/>
      <c r="BF83" s="26"/>
      <c r="BG83" s="26"/>
      <c r="BH83" s="26"/>
      <c r="BI83" s="26"/>
      <c r="BJ83" s="26"/>
      <c r="BK83" s="26"/>
      <c r="BL83" s="26"/>
      <c r="BM83" s="26"/>
      <c r="BN83" s="26"/>
      <c r="BO83" s="26"/>
      <c r="BP83" s="26"/>
    </row>
    <row r="84" spans="1:68" ht="13.5" customHeight="1" x14ac:dyDescent="0.15">
      <c r="A84" s="24"/>
      <c r="B84" s="24"/>
      <c r="C84" s="24"/>
      <c r="D84" s="24"/>
      <c r="E84" s="24"/>
      <c r="F84" s="24"/>
      <c r="G84" s="24"/>
      <c r="H84" s="24"/>
      <c r="I84" s="24"/>
      <c r="J84" s="24"/>
      <c r="K84" s="24"/>
      <c r="L84" s="24"/>
      <c r="M84" s="24"/>
      <c r="N84" s="24"/>
      <c r="O84" s="24"/>
      <c r="P84" s="24"/>
      <c r="Q84" s="24"/>
      <c r="R84" s="24"/>
      <c r="U84" s="103"/>
      <c r="V84" s="103"/>
      <c r="W84" s="103"/>
      <c r="X84" s="103"/>
      <c r="Y84" s="103"/>
      <c r="Z84" s="103"/>
      <c r="AA84" s="103"/>
      <c r="AB84" s="103"/>
      <c r="AC84" s="103"/>
      <c r="AD84" s="103"/>
      <c r="AE84" s="103"/>
      <c r="AF84" s="103"/>
      <c r="AG84" s="103"/>
      <c r="AH84" s="103"/>
      <c r="AI84" s="103"/>
      <c r="AJ84" s="103"/>
      <c r="AK84" s="103"/>
      <c r="AL84" s="103"/>
      <c r="AM84" s="24"/>
      <c r="AN84" s="24"/>
      <c r="AO84" s="24"/>
      <c r="AP84" s="24"/>
      <c r="AQ84" s="24"/>
      <c r="AR84" s="24"/>
      <c r="AS84" s="24"/>
      <c r="AT84" s="24"/>
      <c r="AU84" s="24"/>
      <c r="AV84" s="24"/>
      <c r="AW84" s="24"/>
      <c r="AX84" s="24"/>
      <c r="AY84" s="24"/>
      <c r="AZ84" s="24"/>
      <c r="BA84" s="24"/>
      <c r="BB84" s="26"/>
      <c r="BC84" s="26"/>
      <c r="BD84" s="26"/>
      <c r="BE84" s="26"/>
      <c r="BF84" s="26"/>
      <c r="BG84" s="26"/>
      <c r="BH84" s="26"/>
      <c r="BI84" s="26"/>
      <c r="BJ84" s="26"/>
      <c r="BK84" s="26"/>
      <c r="BL84" s="26"/>
      <c r="BM84" s="26"/>
      <c r="BN84" s="26"/>
      <c r="BO84" s="26"/>
      <c r="BP84" s="26"/>
    </row>
    <row r="85" spans="1:68" ht="13.5" customHeight="1" x14ac:dyDescent="0.15">
      <c r="A85" s="24"/>
      <c r="B85" s="24"/>
      <c r="C85" s="24"/>
      <c r="D85" s="24"/>
      <c r="E85" s="24"/>
      <c r="F85" s="24"/>
      <c r="G85" s="24"/>
      <c r="H85" s="24"/>
      <c r="I85" s="24"/>
      <c r="J85" s="24"/>
      <c r="K85" s="24"/>
      <c r="L85" s="24"/>
      <c r="M85" s="24"/>
      <c r="N85" s="24"/>
      <c r="O85" s="24"/>
      <c r="P85" s="24"/>
      <c r="Q85" s="24"/>
      <c r="R85" s="24"/>
      <c r="U85" s="103"/>
      <c r="V85" s="103"/>
      <c r="W85" s="103"/>
      <c r="X85" s="103"/>
      <c r="Y85" s="103"/>
      <c r="Z85" s="103"/>
      <c r="AA85" s="103"/>
      <c r="AB85" s="103"/>
      <c r="AC85" s="103"/>
      <c r="AD85" s="103"/>
      <c r="AE85" s="103"/>
      <c r="AF85" s="103"/>
      <c r="AG85" s="103"/>
      <c r="AH85" s="103"/>
      <c r="AI85" s="103"/>
      <c r="AJ85" s="103"/>
      <c r="AK85" s="103"/>
      <c r="AL85" s="103"/>
      <c r="AM85" s="24"/>
      <c r="AN85" s="24"/>
      <c r="AO85" s="24"/>
      <c r="AP85" s="24"/>
      <c r="AQ85" s="24"/>
      <c r="AR85" s="24"/>
      <c r="AS85" s="24"/>
      <c r="AT85" s="24"/>
      <c r="AU85" s="24"/>
      <c r="AV85" s="24"/>
      <c r="AW85" s="24"/>
      <c r="AX85" s="24"/>
      <c r="AY85" s="24"/>
      <c r="AZ85" s="24"/>
      <c r="BA85" s="24"/>
      <c r="BB85" s="26"/>
      <c r="BC85" s="26"/>
      <c r="BD85" s="26"/>
      <c r="BE85" s="26"/>
      <c r="BF85" s="26"/>
      <c r="BG85" s="26"/>
      <c r="BH85" s="26"/>
      <c r="BI85" s="26"/>
      <c r="BJ85" s="26"/>
      <c r="BK85" s="26"/>
      <c r="BL85" s="26"/>
      <c r="BM85" s="26"/>
      <c r="BN85" s="26"/>
      <c r="BO85" s="26"/>
      <c r="BP85" s="26"/>
    </row>
    <row r="86" spans="1:68" ht="13.5" customHeight="1" x14ac:dyDescent="0.15">
      <c r="A86" s="24"/>
      <c r="B86" s="24"/>
      <c r="C86" s="24"/>
      <c r="D86" s="24"/>
      <c r="E86" s="24"/>
      <c r="F86" s="24"/>
      <c r="G86" s="24"/>
      <c r="H86" s="24"/>
      <c r="I86" s="24"/>
      <c r="J86" s="24"/>
      <c r="K86" s="24"/>
      <c r="L86" s="24"/>
      <c r="M86" s="24"/>
      <c r="N86" s="24"/>
      <c r="O86" s="24"/>
      <c r="P86" s="24"/>
      <c r="Q86" s="24"/>
      <c r="R86" s="24"/>
      <c r="U86" s="103"/>
      <c r="V86" s="103"/>
      <c r="W86" s="103"/>
      <c r="X86" s="103"/>
      <c r="Y86" s="103"/>
      <c r="Z86" s="103"/>
      <c r="AA86" s="103"/>
      <c r="AB86" s="103"/>
      <c r="AC86" s="103"/>
      <c r="AD86" s="103"/>
      <c r="AE86" s="103"/>
      <c r="AF86" s="103"/>
      <c r="AG86" s="103"/>
      <c r="AH86" s="103"/>
      <c r="AI86" s="103"/>
      <c r="AJ86" s="103"/>
      <c r="AK86" s="103"/>
      <c r="AL86" s="103"/>
      <c r="AM86" s="24"/>
      <c r="AN86" s="24"/>
      <c r="AO86" s="24"/>
      <c r="AP86" s="24"/>
      <c r="AQ86" s="24"/>
      <c r="AR86" s="24"/>
      <c r="AS86" s="24"/>
      <c r="AT86" s="24"/>
      <c r="AU86" s="24"/>
      <c r="AV86" s="24"/>
      <c r="AW86" s="24"/>
      <c r="AX86" s="24"/>
      <c r="AY86" s="24"/>
      <c r="AZ86" s="24"/>
      <c r="BA86" s="24"/>
      <c r="BB86" s="26"/>
      <c r="BC86" s="26"/>
      <c r="BD86" s="26"/>
      <c r="BE86" s="26"/>
      <c r="BF86" s="26"/>
      <c r="BG86" s="26"/>
      <c r="BH86" s="26"/>
      <c r="BI86" s="26"/>
      <c r="BJ86" s="26"/>
      <c r="BK86" s="26"/>
      <c r="BL86" s="26"/>
      <c r="BM86" s="26"/>
      <c r="BN86" s="26"/>
      <c r="BO86" s="26"/>
      <c r="BP86" s="26"/>
    </row>
    <row r="87" spans="1:68" ht="13.5" customHeight="1" x14ac:dyDescent="0.15">
      <c r="A87" s="24"/>
      <c r="B87" s="24"/>
      <c r="C87" s="24"/>
      <c r="D87" s="24"/>
      <c r="E87" s="24"/>
      <c r="F87" s="24"/>
      <c r="G87" s="24"/>
      <c r="H87" s="24"/>
      <c r="I87" s="24"/>
      <c r="J87" s="24"/>
      <c r="K87" s="24"/>
      <c r="L87" s="24"/>
      <c r="M87" s="24"/>
      <c r="N87" s="24"/>
      <c r="O87" s="24"/>
      <c r="P87" s="24"/>
      <c r="Q87" s="24"/>
      <c r="R87" s="24"/>
      <c r="U87" s="103"/>
      <c r="V87" s="103"/>
      <c r="W87" s="103"/>
      <c r="X87" s="103"/>
      <c r="Y87" s="103"/>
      <c r="Z87" s="103"/>
      <c r="AA87" s="103"/>
      <c r="AB87" s="103"/>
      <c r="AC87" s="103"/>
      <c r="AD87" s="103"/>
      <c r="AE87" s="103"/>
      <c r="AF87" s="103"/>
      <c r="AG87" s="103"/>
      <c r="AH87" s="103"/>
      <c r="AI87" s="103"/>
      <c r="AJ87" s="103"/>
      <c r="AK87" s="103"/>
      <c r="AL87" s="103"/>
      <c r="AM87" s="24"/>
      <c r="AN87" s="24"/>
      <c r="AO87" s="24"/>
      <c r="AP87" s="24"/>
      <c r="AQ87" s="24"/>
      <c r="AR87" s="24"/>
      <c r="AS87" s="24"/>
      <c r="AT87" s="24"/>
      <c r="AU87" s="24"/>
      <c r="AV87" s="24"/>
      <c r="AW87" s="24"/>
      <c r="AX87" s="24"/>
      <c r="AY87" s="24"/>
      <c r="AZ87" s="24"/>
      <c r="BA87" s="24"/>
      <c r="BB87" s="26"/>
      <c r="BC87" s="26"/>
      <c r="BD87" s="26"/>
      <c r="BE87" s="26"/>
      <c r="BF87" s="26"/>
      <c r="BG87" s="26"/>
      <c r="BH87" s="26"/>
      <c r="BI87" s="26"/>
      <c r="BJ87" s="26"/>
      <c r="BK87" s="26"/>
      <c r="BL87" s="26"/>
      <c r="BM87" s="26"/>
      <c r="BN87" s="26"/>
      <c r="BO87" s="26"/>
      <c r="BP87" s="26"/>
    </row>
    <row r="88" spans="1:68" ht="13.5" customHeight="1" x14ac:dyDescent="0.15">
      <c r="A88" s="24"/>
      <c r="B88" s="24"/>
      <c r="C88" s="24"/>
      <c r="D88" s="24"/>
      <c r="E88" s="24"/>
      <c r="F88" s="24"/>
      <c r="G88" s="24"/>
      <c r="H88" s="24"/>
      <c r="I88" s="24"/>
      <c r="J88" s="24"/>
      <c r="K88" s="24"/>
      <c r="L88" s="24"/>
      <c r="M88" s="24"/>
      <c r="N88" s="24"/>
      <c r="O88" s="24"/>
      <c r="P88" s="24"/>
      <c r="Q88" s="24"/>
      <c r="R88" s="24"/>
      <c r="U88" s="103"/>
      <c r="V88" s="103"/>
      <c r="W88" s="103"/>
      <c r="X88" s="103"/>
      <c r="Y88" s="103"/>
      <c r="Z88" s="103"/>
      <c r="AA88" s="103"/>
      <c r="AB88" s="103"/>
      <c r="AC88" s="103"/>
      <c r="AD88" s="103"/>
      <c r="AE88" s="103"/>
      <c r="AF88" s="103"/>
      <c r="AG88" s="103"/>
      <c r="AH88" s="103"/>
      <c r="AI88" s="103"/>
      <c r="AJ88" s="103"/>
      <c r="AK88" s="103"/>
      <c r="AL88" s="103"/>
      <c r="AM88" s="24"/>
      <c r="AN88" s="24"/>
      <c r="AO88" s="24"/>
      <c r="AP88" s="24"/>
      <c r="AQ88" s="24"/>
      <c r="AR88" s="24"/>
      <c r="AS88" s="24"/>
      <c r="AT88" s="24"/>
      <c r="AU88" s="24"/>
      <c r="AV88" s="24"/>
      <c r="AW88" s="24"/>
      <c r="AX88" s="24"/>
      <c r="AY88" s="24"/>
      <c r="AZ88" s="24"/>
      <c r="BA88" s="24"/>
      <c r="BB88" s="26"/>
      <c r="BC88" s="26"/>
      <c r="BD88" s="26"/>
      <c r="BE88" s="26"/>
      <c r="BF88" s="26"/>
      <c r="BG88" s="26"/>
      <c r="BH88" s="26"/>
      <c r="BI88" s="26"/>
      <c r="BJ88" s="26"/>
      <c r="BK88" s="26"/>
      <c r="BL88" s="26"/>
      <c r="BM88" s="26"/>
      <c r="BN88" s="26"/>
      <c r="BO88" s="26"/>
      <c r="BP88" s="26"/>
    </row>
    <row r="89" spans="1:68" ht="13.5" customHeight="1" x14ac:dyDescent="0.15">
      <c r="A89" s="24"/>
      <c r="B89" s="24"/>
      <c r="C89" s="24"/>
      <c r="D89" s="24"/>
      <c r="E89" s="24"/>
      <c r="F89" s="24"/>
      <c r="G89" s="24"/>
      <c r="H89" s="24"/>
      <c r="I89" s="24"/>
      <c r="J89" s="24"/>
      <c r="K89" s="24"/>
      <c r="L89" s="24"/>
      <c r="M89" s="24"/>
      <c r="N89" s="24"/>
      <c r="O89" s="24"/>
      <c r="P89" s="24"/>
      <c r="Q89" s="24"/>
      <c r="R89" s="24"/>
      <c r="U89" s="103"/>
      <c r="V89" s="103"/>
      <c r="W89" s="103"/>
      <c r="X89" s="103"/>
      <c r="Y89" s="103"/>
      <c r="Z89" s="103"/>
      <c r="AA89" s="103"/>
      <c r="AB89" s="103"/>
      <c r="AC89" s="103"/>
      <c r="AD89" s="103"/>
      <c r="AE89" s="103"/>
      <c r="AF89" s="103"/>
      <c r="AG89" s="103"/>
      <c r="AH89" s="103"/>
      <c r="AI89" s="103"/>
      <c r="AJ89" s="103"/>
      <c r="AK89" s="103"/>
      <c r="AL89" s="103"/>
      <c r="AM89" s="24"/>
      <c r="AN89" s="24"/>
      <c r="AO89" s="24"/>
      <c r="AP89" s="24"/>
      <c r="AQ89" s="24"/>
      <c r="AR89" s="24"/>
      <c r="AS89" s="24"/>
      <c r="AT89" s="24"/>
      <c r="AU89" s="24"/>
      <c r="AV89" s="24"/>
      <c r="AW89" s="24"/>
      <c r="AX89" s="24"/>
      <c r="AY89" s="24"/>
      <c r="AZ89" s="24"/>
      <c r="BA89" s="24"/>
      <c r="BB89" s="26"/>
      <c r="BC89" s="26"/>
      <c r="BD89" s="26"/>
      <c r="BE89" s="26"/>
      <c r="BF89" s="26"/>
      <c r="BG89" s="26"/>
      <c r="BH89" s="26"/>
      <c r="BI89" s="26"/>
      <c r="BJ89" s="26"/>
      <c r="BK89" s="26"/>
      <c r="BL89" s="26"/>
      <c r="BM89" s="26"/>
      <c r="BN89" s="26"/>
      <c r="BO89" s="26"/>
      <c r="BP89" s="26"/>
    </row>
    <row r="90" spans="1:68" ht="13.5" customHeight="1" x14ac:dyDescent="0.15">
      <c r="A90" s="24"/>
      <c r="B90" s="24"/>
      <c r="C90" s="24"/>
      <c r="D90" s="24"/>
      <c r="E90" s="24"/>
      <c r="F90" s="24"/>
      <c r="G90" s="24"/>
      <c r="H90" s="24"/>
      <c r="I90" s="24"/>
      <c r="J90" s="24"/>
      <c r="K90" s="24"/>
      <c r="L90" s="24"/>
      <c r="M90" s="24"/>
      <c r="N90" s="24"/>
      <c r="O90" s="24"/>
      <c r="P90" s="24"/>
      <c r="Q90" s="24"/>
      <c r="R90" s="24"/>
      <c r="AM90" s="24"/>
      <c r="AN90" s="24"/>
      <c r="AO90" s="24"/>
      <c r="AP90" s="24"/>
      <c r="AQ90" s="24"/>
      <c r="AR90" s="24"/>
      <c r="AS90" s="24"/>
      <c r="AT90" s="24"/>
      <c r="AU90" s="24"/>
      <c r="AV90" s="24"/>
      <c r="AW90" s="24"/>
      <c r="AX90" s="24"/>
      <c r="AY90" s="24"/>
      <c r="AZ90" s="24"/>
      <c r="BA90" s="24"/>
      <c r="BB90" s="26"/>
      <c r="BC90" s="26"/>
      <c r="BD90" s="26"/>
      <c r="BE90" s="26"/>
      <c r="BF90" s="26"/>
      <c r="BG90" s="26"/>
      <c r="BH90" s="26"/>
      <c r="BI90" s="26"/>
      <c r="BJ90" s="26"/>
      <c r="BK90" s="26"/>
      <c r="BL90" s="26"/>
      <c r="BM90" s="26"/>
      <c r="BN90" s="26"/>
      <c r="BO90" s="26"/>
      <c r="BP90" s="26"/>
    </row>
    <row r="91" spans="1:68" ht="13.5" customHeight="1" x14ac:dyDescent="0.15">
      <c r="A91" s="24"/>
      <c r="B91" s="24"/>
      <c r="C91" s="24"/>
      <c r="D91" s="24"/>
      <c r="E91" s="24"/>
      <c r="F91" s="24"/>
      <c r="G91" s="24"/>
      <c r="H91" s="24"/>
      <c r="I91" s="24"/>
      <c r="J91" s="24"/>
      <c r="K91" s="24"/>
      <c r="L91" s="24"/>
      <c r="M91" s="24"/>
      <c r="N91" s="24"/>
      <c r="O91" s="24"/>
      <c r="P91" s="24"/>
      <c r="Q91" s="24"/>
      <c r="R91" s="24"/>
      <c r="AM91" s="24"/>
      <c r="AN91" s="24"/>
      <c r="AO91" s="24"/>
      <c r="AP91" s="24"/>
      <c r="AQ91" s="24"/>
      <c r="AR91" s="24"/>
      <c r="AS91" s="24"/>
      <c r="AT91" s="24"/>
      <c r="AU91" s="24"/>
      <c r="AV91" s="24"/>
      <c r="AW91" s="24"/>
      <c r="AX91" s="24"/>
      <c r="AY91" s="24"/>
      <c r="AZ91" s="24"/>
      <c r="BA91" s="24"/>
      <c r="BB91" s="26"/>
      <c r="BC91" s="26"/>
      <c r="BD91" s="26"/>
      <c r="BE91" s="26"/>
      <c r="BF91" s="26"/>
      <c r="BG91" s="26"/>
      <c r="BH91" s="26"/>
      <c r="BI91" s="26"/>
      <c r="BJ91" s="26"/>
      <c r="BK91" s="26"/>
      <c r="BL91" s="26"/>
      <c r="BM91" s="26"/>
      <c r="BN91" s="26"/>
      <c r="BO91" s="26"/>
      <c r="BP91" s="26"/>
    </row>
    <row r="92" spans="1:68" ht="13.5" customHeight="1" x14ac:dyDescent="0.15">
      <c r="A92" s="24"/>
      <c r="B92" s="24"/>
      <c r="C92" s="24"/>
      <c r="D92" s="24"/>
      <c r="E92" s="24"/>
      <c r="F92" s="24"/>
      <c r="G92" s="24"/>
      <c r="H92" s="24"/>
      <c r="I92" s="24"/>
      <c r="J92" s="24"/>
      <c r="K92" s="24"/>
      <c r="L92" s="24"/>
      <c r="M92" s="24"/>
      <c r="N92" s="24"/>
      <c r="O92" s="24"/>
      <c r="P92" s="24"/>
      <c r="Q92" s="24"/>
      <c r="R92" s="24"/>
      <c r="AM92" s="24"/>
      <c r="AN92" s="24"/>
      <c r="AO92" s="24"/>
      <c r="AP92" s="24"/>
      <c r="AQ92" s="24"/>
      <c r="AR92" s="24"/>
      <c r="AS92" s="24"/>
      <c r="AT92" s="24"/>
      <c r="AU92" s="24"/>
      <c r="AV92" s="24"/>
      <c r="AW92" s="24"/>
      <c r="AX92" s="24"/>
      <c r="AY92" s="24"/>
      <c r="AZ92" s="24"/>
      <c r="BA92" s="24"/>
      <c r="BB92" s="26"/>
      <c r="BC92" s="26"/>
      <c r="BD92" s="26"/>
      <c r="BE92" s="26"/>
      <c r="BF92" s="26"/>
      <c r="BG92" s="26"/>
      <c r="BH92" s="26"/>
      <c r="BI92" s="26"/>
      <c r="BJ92" s="26"/>
      <c r="BK92" s="26"/>
      <c r="BL92" s="26"/>
      <c r="BM92" s="26"/>
      <c r="BN92" s="26"/>
      <c r="BO92" s="26"/>
      <c r="BP92" s="26"/>
    </row>
    <row r="93" spans="1:68" ht="13.5" customHeight="1" x14ac:dyDescent="0.15">
      <c r="A93" s="24"/>
      <c r="B93" s="24"/>
      <c r="C93" s="24"/>
      <c r="D93" s="24"/>
      <c r="E93" s="24"/>
      <c r="F93" s="24"/>
      <c r="G93" s="24"/>
      <c r="H93" s="24"/>
      <c r="I93" s="24"/>
      <c r="J93" s="24"/>
      <c r="K93" s="24"/>
      <c r="L93" s="24"/>
      <c r="M93" s="24"/>
      <c r="N93" s="24"/>
      <c r="O93" s="24"/>
      <c r="P93" s="24"/>
      <c r="Q93" s="24"/>
      <c r="R93" s="24"/>
      <c r="AM93" s="24"/>
      <c r="AN93" s="24"/>
      <c r="AO93" s="24"/>
      <c r="AP93" s="24"/>
      <c r="AQ93" s="24"/>
      <c r="AR93" s="24"/>
      <c r="AS93" s="24"/>
      <c r="AT93" s="24"/>
      <c r="AU93" s="24"/>
      <c r="AV93" s="24"/>
      <c r="AW93" s="24"/>
      <c r="AX93" s="24"/>
      <c r="AY93" s="24"/>
      <c r="AZ93" s="24"/>
      <c r="BA93" s="24"/>
      <c r="BB93" s="26"/>
      <c r="BC93" s="26"/>
      <c r="BD93" s="26"/>
      <c r="BE93" s="26"/>
      <c r="BF93" s="26"/>
      <c r="BG93" s="26"/>
      <c r="BH93" s="26"/>
      <c r="BI93" s="26"/>
      <c r="BJ93" s="26"/>
      <c r="BK93" s="26"/>
      <c r="BL93" s="26"/>
      <c r="BM93" s="26"/>
      <c r="BN93" s="26"/>
      <c r="BO93" s="26"/>
      <c r="BP93" s="26"/>
    </row>
    <row r="94" spans="1:68" ht="13.5" customHeight="1" x14ac:dyDescent="0.15">
      <c r="A94" s="24"/>
      <c r="B94" s="24"/>
      <c r="C94" s="24"/>
      <c r="D94" s="24"/>
      <c r="E94" s="24"/>
      <c r="F94" s="24"/>
      <c r="G94" s="24"/>
      <c r="H94" s="24"/>
      <c r="I94" s="24"/>
      <c r="J94" s="24"/>
      <c r="K94" s="24"/>
      <c r="L94" s="24"/>
      <c r="M94" s="24"/>
      <c r="N94" s="24"/>
      <c r="O94" s="24"/>
      <c r="P94" s="24"/>
      <c r="Q94" s="24"/>
      <c r="R94" s="24"/>
      <c r="AM94" s="24"/>
      <c r="AN94" s="24"/>
      <c r="AO94" s="24"/>
      <c r="AP94" s="24"/>
      <c r="AQ94" s="24"/>
      <c r="AR94" s="24"/>
      <c r="AS94" s="24"/>
      <c r="AT94" s="24"/>
      <c r="AU94" s="24"/>
      <c r="AV94" s="24"/>
      <c r="AW94" s="24"/>
      <c r="AX94" s="24"/>
      <c r="AY94" s="24"/>
      <c r="AZ94" s="24"/>
      <c r="BA94" s="24"/>
      <c r="BB94" s="26"/>
      <c r="BC94" s="26"/>
      <c r="BD94" s="26"/>
      <c r="BE94" s="26"/>
      <c r="BF94" s="26"/>
      <c r="BG94" s="26"/>
      <c r="BH94" s="26"/>
      <c r="BI94" s="26"/>
      <c r="BJ94" s="26"/>
      <c r="BK94" s="26"/>
      <c r="BL94" s="26"/>
      <c r="BM94" s="26"/>
      <c r="BN94" s="26"/>
      <c r="BO94" s="26"/>
      <c r="BP94" s="26"/>
    </row>
    <row r="95" spans="1:68" ht="13.5" customHeight="1" x14ac:dyDescent="0.15">
      <c r="A95" s="24"/>
      <c r="B95" s="24"/>
      <c r="C95" s="24"/>
      <c r="D95" s="24"/>
      <c r="E95" s="24"/>
      <c r="F95" s="24"/>
      <c r="G95" s="24"/>
      <c r="H95" s="24"/>
      <c r="I95" s="24"/>
      <c r="J95" s="24"/>
      <c r="K95" s="24"/>
      <c r="L95" s="24"/>
      <c r="M95" s="24"/>
      <c r="N95" s="24"/>
      <c r="O95" s="24"/>
      <c r="P95" s="24"/>
      <c r="Q95" s="24"/>
      <c r="R95" s="24"/>
      <c r="AM95" s="24"/>
      <c r="AN95" s="24"/>
      <c r="AO95" s="24"/>
      <c r="AP95" s="24"/>
      <c r="AQ95" s="24"/>
      <c r="AR95" s="24"/>
      <c r="AS95" s="24"/>
      <c r="AT95" s="24"/>
      <c r="AU95" s="24"/>
      <c r="AV95" s="24"/>
      <c r="AW95" s="24"/>
      <c r="AX95" s="24"/>
      <c r="AY95" s="24"/>
      <c r="AZ95" s="24"/>
      <c r="BA95" s="24"/>
      <c r="BB95" s="26"/>
      <c r="BC95" s="26"/>
      <c r="BD95" s="26"/>
      <c r="BE95" s="26"/>
      <c r="BF95" s="26"/>
      <c r="BG95" s="26"/>
      <c r="BH95" s="26"/>
      <c r="BI95" s="26"/>
      <c r="BJ95" s="26"/>
      <c r="BK95" s="26"/>
      <c r="BL95" s="26"/>
      <c r="BM95" s="26"/>
      <c r="BN95" s="26"/>
      <c r="BO95" s="26"/>
      <c r="BP95" s="26"/>
    </row>
    <row r="96" spans="1:68" ht="13.5" customHeight="1" x14ac:dyDescent="0.15">
      <c r="A96" s="24"/>
      <c r="B96" s="24"/>
      <c r="C96" s="24"/>
      <c r="D96" s="24"/>
      <c r="E96" s="24"/>
      <c r="F96" s="24"/>
      <c r="G96" s="24"/>
      <c r="H96" s="24"/>
      <c r="I96" s="24"/>
      <c r="J96" s="24"/>
      <c r="K96" s="24"/>
      <c r="L96" s="24"/>
      <c r="M96" s="24"/>
      <c r="N96" s="24"/>
      <c r="O96" s="24"/>
      <c r="P96" s="24"/>
      <c r="Q96" s="24"/>
      <c r="R96" s="24"/>
      <c r="AM96" s="24"/>
      <c r="AN96" s="24"/>
      <c r="AO96" s="24"/>
      <c r="AP96" s="24"/>
      <c r="AQ96" s="24"/>
      <c r="AR96" s="24"/>
      <c r="AS96" s="24"/>
      <c r="AT96" s="24"/>
      <c r="AU96" s="24"/>
      <c r="AV96" s="24"/>
      <c r="AW96" s="24"/>
      <c r="AX96" s="24"/>
      <c r="AY96" s="24"/>
      <c r="AZ96" s="24"/>
      <c r="BA96" s="24"/>
      <c r="BB96" s="26"/>
      <c r="BC96" s="26"/>
      <c r="BD96" s="26"/>
      <c r="BE96" s="26"/>
      <c r="BF96" s="26"/>
      <c r="BG96" s="26"/>
      <c r="BH96" s="26"/>
      <c r="BI96" s="26"/>
      <c r="BJ96" s="26"/>
      <c r="BK96" s="26"/>
      <c r="BL96" s="26"/>
      <c r="BM96" s="26"/>
      <c r="BN96" s="26"/>
      <c r="BO96" s="26"/>
      <c r="BP96" s="26"/>
    </row>
    <row r="97" spans="1:68" ht="13.5" customHeight="1" x14ac:dyDescent="0.15">
      <c r="A97" s="24"/>
      <c r="B97" s="24"/>
      <c r="C97" s="24"/>
      <c r="D97" s="24"/>
      <c r="E97" s="24"/>
      <c r="F97" s="24"/>
      <c r="G97" s="24"/>
      <c r="H97" s="24"/>
      <c r="I97" s="24"/>
      <c r="J97" s="24"/>
      <c r="K97" s="24"/>
      <c r="L97" s="24"/>
      <c r="M97" s="24"/>
      <c r="N97" s="24"/>
      <c r="O97" s="24"/>
      <c r="P97" s="24"/>
      <c r="Q97" s="24"/>
      <c r="R97" s="24"/>
      <c r="AM97" s="24"/>
      <c r="AN97" s="24"/>
      <c r="AO97" s="24"/>
      <c r="AP97" s="24"/>
      <c r="AQ97" s="24"/>
      <c r="AR97" s="24"/>
      <c r="AS97" s="24"/>
      <c r="AT97" s="24"/>
      <c r="AU97" s="24"/>
      <c r="AV97" s="24"/>
      <c r="AW97" s="24"/>
      <c r="AX97" s="24"/>
      <c r="AY97" s="24"/>
      <c r="AZ97" s="24"/>
      <c r="BA97" s="24"/>
      <c r="BB97" s="26"/>
      <c r="BC97" s="26"/>
      <c r="BD97" s="26"/>
      <c r="BE97" s="26"/>
      <c r="BF97" s="26"/>
      <c r="BG97" s="26"/>
      <c r="BH97" s="26"/>
      <c r="BI97" s="26"/>
      <c r="BJ97" s="26"/>
      <c r="BK97" s="26"/>
      <c r="BL97" s="26"/>
      <c r="BM97" s="26"/>
      <c r="BN97" s="26"/>
      <c r="BO97" s="26"/>
      <c r="BP97" s="26"/>
    </row>
    <row r="98" spans="1:68" ht="13.5" customHeight="1" x14ac:dyDescent="0.15">
      <c r="A98" s="24"/>
      <c r="B98" s="24"/>
      <c r="C98" s="24"/>
      <c r="D98" s="24"/>
      <c r="E98" s="24"/>
      <c r="F98" s="24"/>
      <c r="G98" s="24"/>
      <c r="H98" s="24"/>
      <c r="I98" s="24"/>
      <c r="J98" s="24"/>
      <c r="K98" s="24"/>
      <c r="L98" s="24"/>
      <c r="M98" s="24"/>
      <c r="N98" s="24"/>
      <c r="O98" s="24"/>
      <c r="P98" s="24"/>
      <c r="Q98" s="24"/>
      <c r="R98" s="24"/>
      <c r="AM98" s="24"/>
      <c r="AN98" s="24"/>
      <c r="AO98" s="24"/>
      <c r="AP98" s="24"/>
      <c r="AQ98" s="24"/>
      <c r="AR98" s="24"/>
      <c r="AS98" s="24"/>
      <c r="AT98" s="24"/>
      <c r="AU98" s="24"/>
      <c r="AV98" s="24"/>
      <c r="AW98" s="24"/>
      <c r="AX98" s="24"/>
      <c r="AY98" s="24"/>
      <c r="AZ98" s="24"/>
      <c r="BA98" s="24"/>
      <c r="BB98" s="26"/>
      <c r="BC98" s="26"/>
      <c r="BD98" s="26"/>
      <c r="BE98" s="26"/>
      <c r="BF98" s="26"/>
      <c r="BG98" s="26"/>
      <c r="BH98" s="26"/>
      <c r="BI98" s="26"/>
      <c r="BJ98" s="26"/>
      <c r="BK98" s="26"/>
      <c r="BL98" s="26"/>
      <c r="BM98" s="26"/>
      <c r="BN98" s="26"/>
      <c r="BO98" s="26"/>
      <c r="BP98" s="26"/>
    </row>
    <row r="99" spans="1:68" ht="13.5" customHeight="1" x14ac:dyDescent="0.15">
      <c r="A99" s="24"/>
      <c r="B99" s="24"/>
      <c r="C99" s="24"/>
      <c r="D99" s="24"/>
      <c r="E99" s="24"/>
      <c r="F99" s="24"/>
      <c r="G99" s="24"/>
      <c r="H99" s="24"/>
      <c r="I99" s="24"/>
      <c r="J99" s="24"/>
      <c r="K99" s="24"/>
      <c r="L99" s="24"/>
      <c r="M99" s="24"/>
      <c r="N99" s="24"/>
      <c r="O99" s="24"/>
      <c r="P99" s="24"/>
      <c r="Q99" s="24"/>
      <c r="R99" s="24"/>
      <c r="AM99" s="24"/>
      <c r="AN99" s="24"/>
      <c r="AO99" s="24"/>
      <c r="AP99" s="24"/>
      <c r="AQ99" s="24"/>
      <c r="AR99" s="24"/>
      <c r="AS99" s="24"/>
      <c r="AT99" s="24"/>
      <c r="AU99" s="24"/>
      <c r="AV99" s="24"/>
      <c r="AW99" s="24"/>
      <c r="AX99" s="24"/>
      <c r="AY99" s="24"/>
      <c r="AZ99" s="24"/>
      <c r="BA99" s="24"/>
      <c r="BB99" s="26"/>
      <c r="BC99" s="26"/>
      <c r="BD99" s="26"/>
      <c r="BE99" s="26"/>
      <c r="BF99" s="26"/>
      <c r="BG99" s="26"/>
      <c r="BH99" s="26"/>
      <c r="BI99" s="26"/>
      <c r="BJ99" s="26"/>
      <c r="BK99" s="26"/>
      <c r="BL99" s="26"/>
      <c r="BM99" s="26"/>
      <c r="BN99" s="26"/>
      <c r="BO99" s="26"/>
      <c r="BP99" s="26"/>
    </row>
    <row r="100" spans="1:68" ht="13.5" customHeight="1" x14ac:dyDescent="0.15">
      <c r="A100" s="24"/>
      <c r="B100" s="24"/>
      <c r="C100" s="24"/>
      <c r="D100" s="24"/>
      <c r="E100" s="24"/>
      <c r="F100" s="24"/>
      <c r="G100" s="24"/>
      <c r="H100" s="24"/>
      <c r="I100" s="24"/>
      <c r="J100" s="24"/>
      <c r="K100" s="24"/>
      <c r="L100" s="24"/>
      <c r="M100" s="24"/>
      <c r="N100" s="24"/>
      <c r="O100" s="24"/>
      <c r="P100" s="24"/>
      <c r="Q100" s="24"/>
      <c r="R100" s="24"/>
      <c r="AM100" s="24"/>
      <c r="AN100" s="24"/>
      <c r="AO100" s="24"/>
      <c r="AP100" s="24"/>
      <c r="AQ100" s="24"/>
      <c r="AR100" s="24"/>
      <c r="AS100" s="24"/>
      <c r="AT100" s="24"/>
      <c r="AU100" s="24"/>
      <c r="AV100" s="24"/>
      <c r="AW100" s="24"/>
      <c r="AX100" s="24"/>
      <c r="AY100" s="24"/>
      <c r="AZ100" s="24"/>
      <c r="BA100" s="24"/>
      <c r="BB100" s="26"/>
      <c r="BC100" s="26"/>
      <c r="BD100" s="26"/>
      <c r="BE100" s="26"/>
      <c r="BF100" s="26"/>
      <c r="BG100" s="26"/>
      <c r="BH100" s="26"/>
      <c r="BI100" s="26"/>
      <c r="BJ100" s="26"/>
      <c r="BK100" s="26"/>
      <c r="BL100" s="26"/>
      <c r="BM100" s="26"/>
      <c r="BN100" s="26"/>
      <c r="BO100" s="26"/>
      <c r="BP100" s="26"/>
    </row>
    <row r="101" spans="1:68" ht="13.5" customHeight="1" x14ac:dyDescent="0.15">
      <c r="A101" s="24"/>
      <c r="B101" s="24"/>
      <c r="C101" s="24"/>
      <c r="D101" s="24"/>
      <c r="E101" s="24"/>
      <c r="F101" s="24"/>
      <c r="G101" s="24"/>
      <c r="H101" s="24"/>
      <c r="I101" s="24"/>
      <c r="J101" s="24"/>
      <c r="K101" s="24"/>
      <c r="L101" s="24"/>
      <c r="M101" s="24"/>
      <c r="N101" s="24"/>
      <c r="O101" s="24"/>
      <c r="P101" s="24"/>
      <c r="Q101" s="24"/>
      <c r="R101" s="24"/>
      <c r="AM101" s="24"/>
      <c r="AN101" s="24"/>
      <c r="AO101" s="24"/>
      <c r="AP101" s="24"/>
      <c r="AQ101" s="24"/>
      <c r="AR101" s="24"/>
      <c r="AS101" s="24"/>
      <c r="AT101" s="24"/>
      <c r="AU101" s="24"/>
      <c r="AV101" s="24"/>
      <c r="AW101" s="24"/>
      <c r="AX101" s="24"/>
      <c r="AY101" s="24"/>
      <c r="AZ101" s="24"/>
      <c r="BA101" s="24"/>
      <c r="BB101" s="26"/>
      <c r="BC101" s="26"/>
      <c r="BD101" s="26"/>
      <c r="BE101" s="26"/>
      <c r="BF101" s="26"/>
      <c r="BG101" s="26"/>
      <c r="BH101" s="26"/>
      <c r="BI101" s="26"/>
      <c r="BJ101" s="26"/>
      <c r="BK101" s="26"/>
      <c r="BL101" s="26"/>
      <c r="BM101" s="26"/>
      <c r="BN101" s="26"/>
      <c r="BO101" s="26"/>
      <c r="BP101" s="26"/>
    </row>
    <row r="102" spans="1:68" ht="13.5" customHeight="1" x14ac:dyDescent="0.15">
      <c r="A102" s="24"/>
      <c r="B102" s="24"/>
      <c r="C102" s="24"/>
      <c r="D102" s="24"/>
      <c r="E102" s="24"/>
      <c r="F102" s="24"/>
      <c r="G102" s="24"/>
      <c r="H102" s="24"/>
      <c r="I102" s="24"/>
      <c r="J102" s="24"/>
      <c r="K102" s="24"/>
      <c r="L102" s="24"/>
      <c r="M102" s="24"/>
      <c r="N102" s="24"/>
      <c r="O102" s="24"/>
      <c r="P102" s="24"/>
      <c r="Q102" s="24"/>
      <c r="R102" s="24"/>
      <c r="AM102" s="24"/>
      <c r="AN102" s="24"/>
      <c r="AO102" s="24"/>
      <c r="AP102" s="24"/>
      <c r="AQ102" s="24"/>
      <c r="AR102" s="24"/>
      <c r="AS102" s="24"/>
      <c r="AT102" s="24"/>
      <c r="AU102" s="24"/>
      <c r="AV102" s="24"/>
      <c r="AW102" s="24"/>
      <c r="AX102" s="24"/>
      <c r="AY102" s="24"/>
      <c r="AZ102" s="24"/>
      <c r="BA102" s="24"/>
      <c r="BB102" s="26"/>
      <c r="BC102" s="26"/>
      <c r="BD102" s="26"/>
      <c r="BE102" s="26"/>
      <c r="BF102" s="26"/>
      <c r="BG102" s="26"/>
      <c r="BH102" s="26"/>
      <c r="BI102" s="26"/>
      <c r="BJ102" s="26"/>
      <c r="BK102" s="26"/>
      <c r="BL102" s="26"/>
      <c r="BM102" s="26"/>
      <c r="BN102" s="26"/>
      <c r="BO102" s="26"/>
      <c r="BP102" s="26"/>
    </row>
    <row r="103" spans="1:68" ht="13.5" customHeight="1" x14ac:dyDescent="0.15">
      <c r="A103" s="24"/>
      <c r="B103" s="24"/>
      <c r="C103" s="24"/>
      <c r="D103" s="24"/>
      <c r="E103" s="24"/>
      <c r="F103" s="24"/>
      <c r="G103" s="24"/>
      <c r="H103" s="24"/>
      <c r="I103" s="24"/>
      <c r="J103" s="24"/>
      <c r="K103" s="24"/>
      <c r="L103" s="24"/>
      <c r="M103" s="24"/>
      <c r="N103" s="24"/>
      <c r="O103" s="24"/>
      <c r="P103" s="24"/>
      <c r="Q103" s="24"/>
      <c r="R103" s="24"/>
      <c r="AM103" s="24"/>
      <c r="AN103" s="24"/>
      <c r="AO103" s="24"/>
      <c r="AP103" s="24"/>
      <c r="AQ103" s="24"/>
      <c r="AR103" s="24"/>
      <c r="AS103" s="24"/>
      <c r="AT103" s="24"/>
      <c r="AU103" s="24"/>
      <c r="AV103" s="24"/>
      <c r="AW103" s="24"/>
      <c r="AX103" s="24"/>
      <c r="AY103" s="24"/>
      <c r="AZ103" s="24"/>
      <c r="BA103" s="24"/>
      <c r="BB103" s="26"/>
      <c r="BC103" s="26"/>
      <c r="BD103" s="26"/>
      <c r="BE103" s="26"/>
      <c r="BF103" s="26"/>
      <c r="BG103" s="26"/>
      <c r="BH103" s="26"/>
      <c r="BI103" s="26"/>
      <c r="BJ103" s="26"/>
      <c r="BK103" s="26"/>
      <c r="BL103" s="26"/>
      <c r="BM103" s="26"/>
      <c r="BN103" s="26"/>
      <c r="BO103" s="26"/>
      <c r="BP103" s="26"/>
    </row>
    <row r="104" spans="1:68" ht="13.5" customHeight="1" x14ac:dyDescent="0.15">
      <c r="A104" s="24"/>
      <c r="B104" s="24"/>
      <c r="C104" s="24"/>
      <c r="D104" s="24"/>
      <c r="E104" s="24"/>
      <c r="F104" s="24"/>
      <c r="G104" s="24"/>
      <c r="H104" s="24"/>
      <c r="I104" s="24"/>
      <c r="J104" s="24"/>
      <c r="K104" s="24"/>
      <c r="L104" s="24"/>
      <c r="M104" s="24"/>
      <c r="N104" s="24"/>
      <c r="O104" s="24"/>
      <c r="P104" s="24"/>
      <c r="Q104" s="24"/>
      <c r="R104" s="24"/>
      <c r="AM104" s="24"/>
      <c r="AN104" s="24"/>
      <c r="AO104" s="24"/>
      <c r="AP104" s="24"/>
      <c r="AQ104" s="24"/>
      <c r="AR104" s="24"/>
      <c r="AS104" s="24"/>
      <c r="AT104" s="24"/>
      <c r="AU104" s="24"/>
      <c r="AV104" s="24"/>
      <c r="AW104" s="24"/>
      <c r="AX104" s="24"/>
      <c r="AY104" s="24"/>
      <c r="AZ104" s="24"/>
      <c r="BA104" s="24"/>
      <c r="BB104" s="26"/>
      <c r="BC104" s="26"/>
      <c r="BD104" s="26"/>
      <c r="BE104" s="26"/>
      <c r="BF104" s="26"/>
      <c r="BG104" s="26"/>
      <c r="BH104" s="26"/>
      <c r="BI104" s="26"/>
      <c r="BJ104" s="26"/>
      <c r="BK104" s="26"/>
      <c r="BL104" s="26"/>
      <c r="BM104" s="26"/>
      <c r="BN104" s="26"/>
      <c r="BO104" s="26"/>
      <c r="BP104" s="26"/>
    </row>
    <row r="105" spans="1:68" ht="13.5" customHeight="1" x14ac:dyDescent="0.15">
      <c r="A105" s="24"/>
      <c r="B105" s="24"/>
      <c r="C105" s="24"/>
      <c r="D105" s="24"/>
      <c r="E105" s="24"/>
      <c r="F105" s="24"/>
      <c r="G105" s="24"/>
      <c r="H105" s="24"/>
      <c r="I105" s="24"/>
      <c r="J105" s="24"/>
      <c r="K105" s="24"/>
      <c r="L105" s="24"/>
      <c r="M105" s="24"/>
      <c r="N105" s="24"/>
      <c r="O105" s="24"/>
      <c r="P105" s="24"/>
      <c r="Q105" s="24"/>
      <c r="R105" s="24"/>
      <c r="AM105" s="24"/>
      <c r="AN105" s="24"/>
      <c r="AO105" s="24"/>
      <c r="AP105" s="24"/>
      <c r="AQ105" s="24"/>
      <c r="AR105" s="24"/>
      <c r="AS105" s="24"/>
      <c r="AT105" s="24"/>
      <c r="AU105" s="24"/>
      <c r="AV105" s="24"/>
      <c r="AW105" s="24"/>
      <c r="AX105" s="24"/>
      <c r="AY105" s="24"/>
      <c r="AZ105" s="24"/>
      <c r="BA105" s="24"/>
      <c r="BB105" s="26"/>
      <c r="BC105" s="26"/>
      <c r="BD105" s="26"/>
      <c r="BE105" s="26"/>
      <c r="BF105" s="26"/>
      <c r="BG105" s="26"/>
      <c r="BH105" s="26"/>
      <c r="BI105" s="26"/>
      <c r="BJ105" s="26"/>
      <c r="BK105" s="26"/>
      <c r="BL105" s="26"/>
      <c r="BM105" s="26"/>
      <c r="BN105" s="26"/>
      <c r="BO105" s="26"/>
      <c r="BP105" s="26"/>
    </row>
    <row r="106" spans="1:68" ht="13.5" customHeight="1" x14ac:dyDescent="0.15">
      <c r="A106" s="24"/>
      <c r="B106" s="24"/>
      <c r="C106" s="24"/>
      <c r="D106" s="24"/>
      <c r="E106" s="24"/>
      <c r="F106" s="24"/>
      <c r="G106" s="24"/>
      <c r="H106" s="24"/>
      <c r="I106" s="24"/>
      <c r="J106" s="24"/>
      <c r="K106" s="24"/>
      <c r="L106" s="24"/>
      <c r="M106" s="24"/>
      <c r="N106" s="24"/>
      <c r="O106" s="24"/>
      <c r="P106" s="24"/>
      <c r="Q106" s="24"/>
      <c r="R106" s="24"/>
      <c r="AM106" s="24"/>
      <c r="AN106" s="24"/>
      <c r="AO106" s="24"/>
      <c r="AP106" s="24"/>
      <c r="AQ106" s="24"/>
      <c r="AR106" s="24"/>
      <c r="AS106" s="24"/>
      <c r="AT106" s="24"/>
      <c r="AU106" s="24"/>
      <c r="AV106" s="24"/>
      <c r="AW106" s="24"/>
      <c r="AX106" s="24"/>
      <c r="AY106" s="24"/>
      <c r="AZ106" s="24"/>
      <c r="BA106" s="24"/>
      <c r="BB106" s="26"/>
      <c r="BC106" s="26"/>
      <c r="BD106" s="26"/>
      <c r="BE106" s="26"/>
      <c r="BF106" s="26"/>
      <c r="BG106" s="26"/>
      <c r="BH106" s="26"/>
      <c r="BI106" s="26"/>
      <c r="BJ106" s="26"/>
      <c r="BK106" s="26"/>
      <c r="BL106" s="26"/>
      <c r="BM106" s="26"/>
      <c r="BN106" s="26"/>
      <c r="BO106" s="26"/>
      <c r="BP106" s="26"/>
    </row>
    <row r="107" spans="1:68" ht="13.5" customHeight="1" x14ac:dyDescent="0.15">
      <c r="A107" s="24"/>
      <c r="B107" s="24"/>
      <c r="C107" s="24"/>
      <c r="D107" s="24"/>
      <c r="E107" s="24"/>
      <c r="F107" s="24"/>
      <c r="G107" s="24"/>
      <c r="H107" s="24"/>
      <c r="I107" s="24"/>
      <c r="J107" s="24"/>
      <c r="K107" s="24"/>
      <c r="L107" s="24"/>
      <c r="M107" s="24"/>
      <c r="N107" s="24"/>
      <c r="O107" s="24"/>
      <c r="P107" s="24"/>
      <c r="Q107" s="24"/>
      <c r="R107" s="24"/>
      <c r="AM107" s="24"/>
      <c r="AN107" s="24"/>
      <c r="AO107" s="24"/>
      <c r="AP107" s="24"/>
      <c r="AQ107" s="24"/>
      <c r="AR107" s="24"/>
      <c r="AS107" s="24"/>
      <c r="AT107" s="24"/>
      <c r="AU107" s="24"/>
      <c r="AV107" s="24"/>
      <c r="AW107" s="24"/>
      <c r="AX107" s="24"/>
      <c r="AY107" s="24"/>
      <c r="AZ107" s="24"/>
      <c r="BA107" s="24"/>
      <c r="BB107" s="26"/>
      <c r="BC107" s="26"/>
      <c r="BD107" s="26"/>
      <c r="BE107" s="26"/>
      <c r="BF107" s="26"/>
      <c r="BG107" s="26"/>
      <c r="BH107" s="26"/>
      <c r="BI107" s="26"/>
      <c r="BJ107" s="26"/>
      <c r="BK107" s="26"/>
      <c r="BL107" s="26"/>
      <c r="BM107" s="26"/>
      <c r="BN107" s="26"/>
      <c r="BO107" s="26"/>
      <c r="BP107" s="26"/>
    </row>
    <row r="108" spans="1:68" ht="13.5" customHeight="1" x14ac:dyDescent="0.15">
      <c r="A108" s="24"/>
      <c r="B108" s="24"/>
      <c r="C108" s="24"/>
      <c r="D108" s="24"/>
      <c r="E108" s="24"/>
      <c r="F108" s="24"/>
      <c r="G108" s="24"/>
      <c r="H108" s="24"/>
      <c r="I108" s="24"/>
      <c r="J108" s="24"/>
      <c r="K108" s="24"/>
      <c r="L108" s="24"/>
      <c r="M108" s="24"/>
      <c r="N108" s="24"/>
      <c r="O108" s="24"/>
      <c r="P108" s="24"/>
      <c r="Q108" s="24"/>
      <c r="R108" s="24"/>
      <c r="AM108" s="24"/>
      <c r="AN108" s="24"/>
      <c r="AO108" s="24"/>
      <c r="AP108" s="24"/>
      <c r="AQ108" s="24"/>
      <c r="AR108" s="24"/>
      <c r="AS108" s="24"/>
      <c r="AT108" s="24"/>
      <c r="AU108" s="24"/>
      <c r="AV108" s="24"/>
      <c r="AW108" s="24"/>
      <c r="AX108" s="24"/>
      <c r="AY108" s="24"/>
      <c r="AZ108" s="24"/>
      <c r="BA108" s="24"/>
      <c r="BB108" s="26"/>
      <c r="BC108" s="26"/>
      <c r="BD108" s="26"/>
      <c r="BE108" s="26"/>
      <c r="BF108" s="26"/>
      <c r="BG108" s="26"/>
      <c r="BH108" s="26"/>
      <c r="BI108" s="26"/>
      <c r="BJ108" s="26"/>
      <c r="BK108" s="26"/>
      <c r="BL108" s="26"/>
      <c r="BM108" s="26"/>
      <c r="BN108" s="26"/>
      <c r="BO108" s="26"/>
      <c r="BP108" s="26"/>
    </row>
    <row r="109" spans="1:68" ht="13.5" customHeight="1" x14ac:dyDescent="0.15">
      <c r="A109" s="24"/>
      <c r="B109" s="24"/>
      <c r="C109" s="24"/>
      <c r="D109" s="24"/>
      <c r="E109" s="24"/>
      <c r="F109" s="24"/>
      <c r="G109" s="24"/>
      <c r="H109" s="24"/>
      <c r="I109" s="24"/>
      <c r="J109" s="24"/>
      <c r="K109" s="24"/>
      <c r="L109" s="24"/>
      <c r="M109" s="24"/>
      <c r="N109" s="24"/>
      <c r="O109" s="24"/>
      <c r="P109" s="24"/>
      <c r="Q109" s="24"/>
      <c r="R109" s="24"/>
      <c r="AM109" s="24"/>
      <c r="AN109" s="24"/>
      <c r="AO109" s="24"/>
      <c r="AP109" s="24"/>
      <c r="AQ109" s="24"/>
      <c r="AR109" s="24"/>
      <c r="AS109" s="24"/>
      <c r="AT109" s="24"/>
      <c r="AU109" s="24"/>
      <c r="AV109" s="24"/>
      <c r="AW109" s="24"/>
      <c r="AX109" s="24"/>
      <c r="AY109" s="24"/>
      <c r="AZ109" s="24"/>
      <c r="BA109" s="24"/>
      <c r="BB109" s="26"/>
      <c r="BC109" s="26"/>
      <c r="BD109" s="26"/>
      <c r="BE109" s="26"/>
      <c r="BF109" s="26"/>
      <c r="BG109" s="26"/>
      <c r="BH109" s="26"/>
      <c r="BI109" s="26"/>
      <c r="BJ109" s="26"/>
      <c r="BK109" s="26"/>
      <c r="BL109" s="26"/>
      <c r="BM109" s="26"/>
      <c r="BN109" s="26"/>
      <c r="BO109" s="26"/>
      <c r="BP109" s="26"/>
    </row>
    <row r="110" spans="1:68" ht="13.5" customHeight="1" x14ac:dyDescent="0.15">
      <c r="A110" s="24"/>
      <c r="B110" s="24"/>
      <c r="C110" s="24"/>
      <c r="D110" s="24"/>
      <c r="E110" s="24"/>
      <c r="F110" s="24"/>
      <c r="G110" s="24"/>
      <c r="H110" s="24"/>
      <c r="I110" s="24"/>
      <c r="J110" s="24"/>
      <c r="K110" s="24"/>
      <c r="L110" s="24"/>
      <c r="M110" s="24"/>
      <c r="N110" s="24"/>
      <c r="O110" s="24"/>
      <c r="P110" s="24"/>
      <c r="Q110" s="24"/>
      <c r="R110" s="24"/>
      <c r="AM110" s="24"/>
      <c r="AN110" s="24"/>
      <c r="AO110" s="24"/>
      <c r="AP110" s="24"/>
      <c r="AQ110" s="24"/>
      <c r="AR110" s="24"/>
      <c r="AS110" s="24"/>
      <c r="AT110" s="24"/>
      <c r="AU110" s="24"/>
      <c r="AV110" s="24"/>
      <c r="AW110" s="24"/>
      <c r="AX110" s="24"/>
      <c r="AY110" s="24"/>
      <c r="AZ110" s="24"/>
      <c r="BA110" s="24"/>
      <c r="BB110" s="26"/>
      <c r="BC110" s="26"/>
      <c r="BD110" s="26"/>
      <c r="BE110" s="26"/>
      <c r="BF110" s="26"/>
      <c r="BH110" s="26"/>
      <c r="BI110" s="26"/>
      <c r="BJ110" s="26"/>
      <c r="BK110" s="26"/>
      <c r="BL110" s="26"/>
      <c r="BM110" s="26"/>
      <c r="BN110" s="26"/>
      <c r="BO110" s="26"/>
      <c r="BP110" s="26"/>
    </row>
    <row r="111" spans="1:68" ht="13.5" customHeight="1" x14ac:dyDescent="0.15">
      <c r="A111" s="24"/>
      <c r="B111" s="24"/>
      <c r="C111" s="24"/>
      <c r="D111" s="24"/>
      <c r="E111" s="24"/>
      <c r="F111" s="24"/>
      <c r="G111" s="24"/>
      <c r="H111" s="24"/>
      <c r="I111" s="24"/>
      <c r="J111" s="24"/>
      <c r="K111" s="24"/>
      <c r="L111" s="24"/>
      <c r="M111" s="24"/>
      <c r="N111" s="24"/>
      <c r="O111" s="24"/>
      <c r="P111" s="24"/>
      <c r="Q111" s="24"/>
      <c r="R111" s="24"/>
      <c r="AM111" s="24"/>
      <c r="AN111" s="24"/>
      <c r="AO111" s="24"/>
      <c r="AP111" s="24"/>
      <c r="AQ111" s="24"/>
      <c r="AR111" s="24"/>
      <c r="AS111" s="24"/>
      <c r="AT111" s="24"/>
      <c r="AU111" s="24"/>
      <c r="AV111" s="24"/>
      <c r="AW111" s="24"/>
      <c r="AX111" s="24"/>
      <c r="AY111" s="24"/>
      <c r="AZ111" s="24"/>
      <c r="BA111" s="24"/>
      <c r="BB111" s="26"/>
      <c r="BC111" s="26"/>
      <c r="BD111" s="26"/>
      <c r="BE111" s="26"/>
      <c r="BF111" s="26"/>
      <c r="BH111" s="26"/>
      <c r="BI111" s="26"/>
      <c r="BJ111" s="26"/>
      <c r="BK111" s="26"/>
      <c r="BL111" s="26"/>
      <c r="BM111" s="26"/>
      <c r="BN111" s="26"/>
      <c r="BO111" s="26"/>
      <c r="BP111" s="26"/>
    </row>
    <row r="112" spans="1:68" ht="13.5" customHeight="1" x14ac:dyDescent="0.15">
      <c r="A112" s="24"/>
      <c r="B112" s="24"/>
      <c r="C112" s="24"/>
      <c r="D112" s="24"/>
      <c r="E112" s="24"/>
      <c r="F112" s="24"/>
      <c r="G112" s="24"/>
      <c r="H112" s="24"/>
      <c r="I112" s="24"/>
      <c r="J112" s="24"/>
      <c r="K112" s="24"/>
      <c r="L112" s="24"/>
      <c r="M112" s="24"/>
      <c r="N112" s="24"/>
      <c r="O112" s="24"/>
      <c r="P112" s="24"/>
      <c r="Q112" s="24"/>
      <c r="R112" s="24"/>
      <c r="AM112" s="24"/>
      <c r="AN112" s="24"/>
      <c r="AO112" s="24"/>
      <c r="AP112" s="24"/>
      <c r="AQ112" s="24"/>
      <c r="AR112" s="24"/>
      <c r="AS112" s="24"/>
      <c r="AT112" s="24"/>
      <c r="AU112" s="24"/>
      <c r="AV112" s="24"/>
      <c r="AW112" s="24"/>
      <c r="AX112" s="24"/>
      <c r="AY112" s="24"/>
      <c r="AZ112" s="24"/>
      <c r="BA112" s="24"/>
      <c r="BB112" s="26"/>
      <c r="BC112" s="26"/>
      <c r="BD112" s="26"/>
      <c r="BF112" s="26"/>
      <c r="BH112" s="26"/>
      <c r="BI112" s="26"/>
      <c r="BJ112" s="26"/>
      <c r="BK112" s="26"/>
      <c r="BL112" s="26"/>
      <c r="BM112" s="26"/>
      <c r="BN112" s="26"/>
      <c r="BO112" s="26"/>
      <c r="BP112" s="26"/>
    </row>
    <row r="113" spans="1:68" ht="13.5" customHeight="1" x14ac:dyDescent="0.15">
      <c r="A113" s="24"/>
      <c r="B113" s="24"/>
      <c r="C113" s="24"/>
      <c r="D113" s="24"/>
      <c r="E113" s="24"/>
      <c r="F113" s="24"/>
      <c r="G113" s="24"/>
      <c r="H113" s="24"/>
      <c r="I113" s="24"/>
      <c r="J113" s="24"/>
      <c r="K113" s="24"/>
      <c r="L113" s="24"/>
      <c r="M113" s="24"/>
      <c r="N113" s="24"/>
      <c r="O113" s="24"/>
      <c r="P113" s="24"/>
      <c r="Q113" s="24"/>
      <c r="R113" s="24"/>
      <c r="AM113" s="24"/>
      <c r="AN113" s="24"/>
      <c r="AO113" s="24"/>
      <c r="AP113" s="24"/>
      <c r="AQ113" s="24"/>
      <c r="AR113" s="24"/>
      <c r="AS113" s="24"/>
      <c r="AT113" s="24"/>
      <c r="AU113" s="24"/>
      <c r="AV113" s="24"/>
      <c r="AW113" s="24"/>
      <c r="AX113" s="24"/>
      <c r="AY113" s="24"/>
      <c r="AZ113" s="24"/>
      <c r="BA113" s="24"/>
      <c r="BB113" s="26"/>
      <c r="BC113" s="26"/>
      <c r="BD113" s="26"/>
      <c r="BF113" s="26"/>
      <c r="BH113" s="26"/>
      <c r="BK113" s="26"/>
      <c r="BL113" s="26"/>
      <c r="BM113" s="26"/>
      <c r="BN113" s="26"/>
      <c r="BO113" s="26"/>
      <c r="BP113" s="26"/>
    </row>
    <row r="114" spans="1:68" ht="13.5" customHeight="1" x14ac:dyDescent="0.15">
      <c r="A114" s="24"/>
      <c r="B114" s="24"/>
      <c r="C114" s="24"/>
      <c r="D114" s="24"/>
      <c r="E114" s="24"/>
      <c r="F114" s="24"/>
      <c r="G114" s="24"/>
      <c r="H114" s="24"/>
      <c r="I114" s="24"/>
      <c r="J114" s="24"/>
      <c r="K114" s="24"/>
      <c r="L114" s="24"/>
      <c r="M114" s="24"/>
      <c r="N114" s="24"/>
      <c r="O114" s="24"/>
      <c r="P114" s="24"/>
      <c r="Q114" s="24"/>
      <c r="R114" s="24"/>
      <c r="AM114" s="24"/>
      <c r="AN114" s="24"/>
      <c r="AO114" s="24"/>
      <c r="AP114" s="24"/>
      <c r="AQ114" s="24"/>
      <c r="AR114" s="24"/>
      <c r="AS114" s="24"/>
      <c r="AT114" s="24"/>
      <c r="AU114" s="24"/>
      <c r="AV114" s="24"/>
      <c r="AW114" s="24"/>
      <c r="AX114" s="24"/>
      <c r="AY114" s="24"/>
      <c r="AZ114" s="24"/>
      <c r="BA114" s="24"/>
      <c r="BB114" s="26"/>
      <c r="BC114" s="26"/>
      <c r="BD114" s="26"/>
      <c r="BF114" s="26"/>
      <c r="BH114" s="26"/>
      <c r="BK114" s="26"/>
      <c r="BL114" s="26"/>
      <c r="BM114" s="26"/>
      <c r="BN114" s="26"/>
      <c r="BO114" s="26"/>
      <c r="BP114" s="26"/>
    </row>
    <row r="115" spans="1:68" ht="13.5" customHeight="1" x14ac:dyDescent="0.15">
      <c r="A115" s="24"/>
      <c r="B115" s="24"/>
      <c r="C115" s="24"/>
      <c r="D115" s="24"/>
      <c r="E115" s="24"/>
      <c r="F115" s="24"/>
      <c r="G115" s="24"/>
      <c r="H115" s="24"/>
      <c r="I115" s="24"/>
      <c r="J115" s="24"/>
      <c r="K115" s="24"/>
      <c r="L115" s="24"/>
      <c r="M115" s="24"/>
      <c r="N115" s="24"/>
      <c r="O115" s="24"/>
      <c r="P115" s="24"/>
      <c r="Q115" s="24"/>
      <c r="R115" s="24"/>
      <c r="AM115" s="24"/>
      <c r="AN115" s="24"/>
      <c r="AO115" s="24"/>
      <c r="AP115" s="24"/>
      <c r="AQ115" s="24"/>
      <c r="AR115" s="24"/>
      <c r="AS115" s="24"/>
      <c r="AT115" s="24"/>
      <c r="AU115" s="24"/>
      <c r="AV115" s="24"/>
      <c r="AW115" s="24"/>
      <c r="AX115" s="24"/>
      <c r="AY115" s="24"/>
      <c r="AZ115" s="24"/>
      <c r="BA115" s="24"/>
      <c r="BB115" s="26"/>
      <c r="BC115" s="26"/>
      <c r="BD115" s="26"/>
      <c r="BF115" s="26"/>
      <c r="BH115" s="26"/>
      <c r="BK115" s="26"/>
      <c r="BL115" s="26"/>
      <c r="BM115" s="26"/>
      <c r="BN115" s="26"/>
      <c r="BO115" s="26"/>
      <c r="BP115" s="26"/>
    </row>
    <row r="116" spans="1:68" ht="13.5" customHeight="1" x14ac:dyDescent="0.15">
      <c r="A116" s="26"/>
      <c r="B116" s="26"/>
      <c r="C116" s="26"/>
      <c r="D116" s="26"/>
      <c r="E116" s="26"/>
      <c r="F116" s="26"/>
      <c r="G116" s="26"/>
      <c r="H116" s="26"/>
      <c r="I116" s="26"/>
      <c r="J116" s="26"/>
      <c r="K116" s="26"/>
      <c r="L116" s="26"/>
      <c r="M116" s="26"/>
      <c r="N116" s="26"/>
      <c r="O116" s="26"/>
      <c r="P116" s="26"/>
      <c r="Q116" s="26"/>
    </row>
    <row r="117" spans="1:68" ht="13.5" customHeight="1" x14ac:dyDescent="0.15">
      <c r="A117" s="26"/>
      <c r="B117" s="26"/>
      <c r="C117" s="26"/>
      <c r="D117" s="26"/>
      <c r="E117" s="26"/>
      <c r="F117" s="26"/>
      <c r="G117" s="26"/>
      <c r="H117" s="26"/>
      <c r="I117" s="26"/>
      <c r="J117" s="26"/>
      <c r="K117" s="26"/>
      <c r="L117" s="26"/>
      <c r="M117" s="26"/>
      <c r="N117" s="26"/>
      <c r="O117" s="26"/>
      <c r="P117" s="26"/>
      <c r="Q117" s="26"/>
    </row>
    <row r="118" spans="1:68" ht="13.5" customHeight="1" x14ac:dyDescent="0.15">
      <c r="A118" s="26"/>
      <c r="B118" s="26"/>
      <c r="C118" s="26"/>
      <c r="D118" s="26"/>
      <c r="E118" s="26"/>
      <c r="F118" s="26"/>
      <c r="G118" s="26"/>
      <c r="H118" s="26"/>
      <c r="I118" s="26"/>
      <c r="J118" s="26"/>
      <c r="K118" s="26"/>
      <c r="L118" s="26"/>
      <c r="M118" s="26"/>
      <c r="N118" s="26"/>
      <c r="O118" s="26"/>
      <c r="P118" s="26"/>
      <c r="Q118" s="26"/>
    </row>
    <row r="119" spans="1:68" ht="13.5" customHeight="1" x14ac:dyDescent="0.15">
      <c r="A119" s="26"/>
      <c r="B119" s="26"/>
      <c r="C119" s="26"/>
      <c r="D119" s="26"/>
      <c r="E119" s="26"/>
      <c r="F119" s="26"/>
      <c r="G119" s="26"/>
      <c r="H119" s="26"/>
      <c r="I119" s="26"/>
      <c r="J119" s="26"/>
      <c r="K119" s="26"/>
      <c r="L119" s="26"/>
      <c r="M119" s="26"/>
      <c r="N119" s="26"/>
      <c r="O119" s="26"/>
      <c r="P119" s="26"/>
      <c r="Q119" s="26"/>
    </row>
    <row r="120" spans="1:68" ht="13.5" customHeight="1" x14ac:dyDescent="0.15">
      <c r="A120" s="26"/>
      <c r="B120" s="26"/>
      <c r="C120" s="26"/>
      <c r="D120" s="26"/>
      <c r="E120" s="26"/>
      <c r="F120" s="26"/>
      <c r="G120" s="26"/>
      <c r="H120" s="26"/>
      <c r="I120" s="26"/>
      <c r="J120" s="26"/>
      <c r="K120" s="26"/>
      <c r="L120" s="26"/>
      <c r="M120" s="26"/>
      <c r="N120" s="26"/>
      <c r="O120" s="26"/>
      <c r="P120" s="26"/>
      <c r="Q120" s="26"/>
    </row>
    <row r="121" spans="1:68" ht="13.5" customHeight="1" x14ac:dyDescent="0.15">
      <c r="A121" s="26"/>
      <c r="B121" s="26"/>
      <c r="C121" s="26"/>
      <c r="D121" s="26"/>
      <c r="E121" s="26"/>
      <c r="F121" s="26"/>
      <c r="G121" s="26"/>
      <c r="H121" s="26"/>
      <c r="I121" s="26"/>
      <c r="J121" s="26"/>
      <c r="K121" s="26"/>
      <c r="L121" s="26"/>
      <c r="M121" s="26"/>
      <c r="N121" s="26"/>
      <c r="O121" s="26"/>
      <c r="P121" s="26"/>
      <c r="Q121" s="26"/>
    </row>
    <row r="122" spans="1:68" ht="13.5" customHeight="1" x14ac:dyDescent="0.15">
      <c r="A122" s="26"/>
      <c r="B122" s="26"/>
      <c r="C122" s="26"/>
      <c r="D122" s="26"/>
      <c r="E122" s="26"/>
      <c r="F122" s="26"/>
      <c r="G122" s="26"/>
      <c r="H122" s="26"/>
      <c r="I122" s="26"/>
      <c r="J122" s="26"/>
      <c r="K122" s="26"/>
      <c r="L122" s="26"/>
      <c r="M122" s="26"/>
      <c r="N122" s="26"/>
      <c r="O122" s="26"/>
      <c r="P122" s="26"/>
      <c r="Q122" s="26"/>
    </row>
    <row r="123" spans="1:68" ht="13.5" customHeight="1" x14ac:dyDescent="0.15">
      <c r="A123" s="26"/>
      <c r="B123" s="26"/>
      <c r="C123" s="26"/>
      <c r="D123" s="26"/>
      <c r="E123" s="26"/>
      <c r="F123" s="26"/>
      <c r="G123" s="26"/>
      <c r="H123" s="26"/>
      <c r="I123" s="26"/>
      <c r="J123" s="26"/>
      <c r="K123" s="26"/>
      <c r="L123" s="26"/>
      <c r="M123" s="26"/>
      <c r="N123" s="26"/>
      <c r="O123" s="26"/>
      <c r="P123" s="26"/>
      <c r="Q123" s="26"/>
    </row>
  </sheetData>
  <sheetProtection sheet="1" objects="1" scenarios="1"/>
  <mergeCells count="132">
    <mergeCell ref="M13:Q13"/>
    <mergeCell ref="M14:Q14"/>
    <mergeCell ref="M15:Q15"/>
    <mergeCell ref="M21:Q21"/>
    <mergeCell ref="M22:Q22"/>
    <mergeCell ref="H9:H10"/>
    <mergeCell ref="I9:L10"/>
    <mergeCell ref="I11:L11"/>
    <mergeCell ref="I12:L12"/>
    <mergeCell ref="M9:Q10"/>
    <mergeCell ref="M11:Q11"/>
    <mergeCell ref="M12:Q12"/>
    <mergeCell ref="M23:Q23"/>
    <mergeCell ref="M24:Q24"/>
    <mergeCell ref="M25:Q25"/>
    <mergeCell ref="M26:Q26"/>
    <mergeCell ref="M16:Q16"/>
    <mergeCell ref="M17:Q17"/>
    <mergeCell ref="M18:Q18"/>
    <mergeCell ref="M19:Q19"/>
    <mergeCell ref="M20:Q20"/>
    <mergeCell ref="M40:Q40"/>
    <mergeCell ref="I40:L40"/>
    <mergeCell ref="M36:Q36"/>
    <mergeCell ref="M37:Q37"/>
    <mergeCell ref="M38:Q38"/>
    <mergeCell ref="M39:Q39"/>
    <mergeCell ref="M27:Q27"/>
    <mergeCell ref="M28:Q28"/>
    <mergeCell ref="M29:Q29"/>
    <mergeCell ref="M30:Q30"/>
    <mergeCell ref="M35:Q35"/>
    <mergeCell ref="I31:L31"/>
    <mergeCell ref="M31:Q31"/>
    <mergeCell ref="I32:L32"/>
    <mergeCell ref="M32:Q32"/>
    <mergeCell ref="I33:L33"/>
    <mergeCell ref="M33:Q33"/>
    <mergeCell ref="I34:L34"/>
    <mergeCell ref="M34:Q34"/>
    <mergeCell ref="I23:L23"/>
    <mergeCell ref="I18:L18"/>
    <mergeCell ref="I19:L19"/>
    <mergeCell ref="I20:L20"/>
    <mergeCell ref="I13:L13"/>
    <mergeCell ref="I14:L14"/>
    <mergeCell ref="I15:L15"/>
    <mergeCell ref="I16:L16"/>
    <mergeCell ref="I17:L17"/>
    <mergeCell ref="I21:L21"/>
    <mergeCell ref="I22:L22"/>
    <mergeCell ref="I53:L53"/>
    <mergeCell ref="M53:Q53"/>
    <mergeCell ref="P7:Q7"/>
    <mergeCell ref="I38:L38"/>
    <mergeCell ref="I39:L39"/>
    <mergeCell ref="I36:L36"/>
    <mergeCell ref="B21:C21"/>
    <mergeCell ref="B22:C22"/>
    <mergeCell ref="B23:C23"/>
    <mergeCell ref="B24:C24"/>
    <mergeCell ref="B25:C25"/>
    <mergeCell ref="B26:C26"/>
    <mergeCell ref="B27:C27"/>
    <mergeCell ref="B28:C28"/>
    <mergeCell ref="B29:C29"/>
    <mergeCell ref="I37:L37"/>
    <mergeCell ref="I30:L30"/>
    <mergeCell ref="I35:L35"/>
    <mergeCell ref="I27:L27"/>
    <mergeCell ref="I28:L28"/>
    <mergeCell ref="I29:L29"/>
    <mergeCell ref="I24:L24"/>
    <mergeCell ref="I25:L25"/>
    <mergeCell ref="I26:L26"/>
    <mergeCell ref="B12:C12"/>
    <mergeCell ref="B13:C13"/>
    <mergeCell ref="B14:C14"/>
    <mergeCell ref="B15:C15"/>
    <mergeCell ref="B16:C16"/>
    <mergeCell ref="B17:C17"/>
    <mergeCell ref="B18:C18"/>
    <mergeCell ref="B19:C19"/>
    <mergeCell ref="B20:C20"/>
    <mergeCell ref="M50:Q50"/>
    <mergeCell ref="M52:Q52"/>
    <mergeCell ref="I50:L50"/>
    <mergeCell ref="I52:L52"/>
    <mergeCell ref="A50:E50"/>
    <mergeCell ref="A52:E52"/>
    <mergeCell ref="A53:E53"/>
    <mergeCell ref="B40:C40"/>
    <mergeCell ref="C5:F5"/>
    <mergeCell ref="A42:E43"/>
    <mergeCell ref="F42:F43"/>
    <mergeCell ref="A5:B5"/>
    <mergeCell ref="A51:E51"/>
    <mergeCell ref="G42:G43"/>
    <mergeCell ref="H42:H43"/>
    <mergeCell ref="B30:C30"/>
    <mergeCell ref="B35:C35"/>
    <mergeCell ref="B36:C36"/>
    <mergeCell ref="B37:C37"/>
    <mergeCell ref="B38:C38"/>
    <mergeCell ref="B39:C39"/>
    <mergeCell ref="A9:D10"/>
    <mergeCell ref="E9:G9"/>
    <mergeCell ref="B11:C11"/>
    <mergeCell ref="S1:V1"/>
    <mergeCell ref="I42:L43"/>
    <mergeCell ref="M42:Q43"/>
    <mergeCell ref="I44:L44"/>
    <mergeCell ref="I45:L45"/>
    <mergeCell ref="I46:L46"/>
    <mergeCell ref="I47:L47"/>
    <mergeCell ref="I48:L48"/>
    <mergeCell ref="I49:L49"/>
    <mergeCell ref="M44:Q44"/>
    <mergeCell ref="M45:Q45"/>
    <mergeCell ref="M46:Q46"/>
    <mergeCell ref="M47:Q47"/>
    <mergeCell ref="M48:Q48"/>
    <mergeCell ref="M49:Q49"/>
    <mergeCell ref="I7:O7"/>
    <mergeCell ref="B3:N3"/>
    <mergeCell ref="A44:E44"/>
    <mergeCell ref="A45:E45"/>
    <mergeCell ref="A46:E46"/>
    <mergeCell ref="A47:E47"/>
    <mergeCell ref="A48:E48"/>
    <mergeCell ref="A49:E49"/>
    <mergeCell ref="G44:G52"/>
  </mergeCells>
  <phoneticPr fontId="3"/>
  <dataValidations count="6">
    <dataValidation type="list" allowBlank="1" showInputMessage="1" showErrorMessage="1" sqref="A11:A40" xr:uid="{29385586-61D5-443B-BB1C-5AA0005A559B}">
      <formula1>$BC$11:$BC$12</formula1>
    </dataValidation>
    <dataValidation type="list" allowBlank="1" showInputMessage="1" showErrorMessage="1" sqref="B11:B40" xr:uid="{479EB867-AB88-4675-B5D2-99E229E0DE8D}">
      <formula1>$BD$11:$BD$22</formula1>
    </dataValidation>
    <dataValidation type="list" allowBlank="1" showInputMessage="1" showErrorMessage="1" sqref="I11:L40" xr:uid="{D0A62A3A-D69E-419E-B526-D21A39D05148}">
      <formula1>"支援先,事務所,その他"</formula1>
    </dataValidation>
    <dataValidation type="list" allowBlank="1" showInputMessage="1" showErrorMessage="1" sqref="H11:H40" xr:uid="{2879C6C7-1695-4D93-B0DF-0E504C52A769}">
      <formula1>$BI$11:$BI$19</formula1>
    </dataValidation>
    <dataValidation type="list" allowBlank="1" showInputMessage="1" showErrorMessage="1" sqref="D11:D40" xr:uid="{02ED19E9-6230-4F58-84F4-D954B41C9ABA}">
      <formula1>$BE$11:$BE$41</formula1>
    </dataValidation>
    <dataValidation type="list" allowBlank="1" showInputMessage="1" showErrorMessage="1" sqref="E11:F40" xr:uid="{29CDAEC1-B973-4349-BC1D-79A97C54D7DD}">
      <formula1>$BG$11:$BG$58</formula1>
    </dataValidation>
  </dataValidations>
  <pageMargins left="0.86614173228346458" right="0.6692913385826772" top="0.55118110236220474" bottom="0.5511811023622047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1C185-BD12-4B6B-8F55-B0CF4940C3BA}">
  <sheetPr>
    <tabColor rgb="FF0070C0"/>
    <pageSetUpPr fitToPage="1"/>
  </sheetPr>
  <dimension ref="A1:BP89"/>
  <sheetViews>
    <sheetView showGridLines="0" showRuler="0" zoomScaleNormal="100" workbookViewId="0">
      <selection activeCell="F1" sqref="F1"/>
    </sheetView>
  </sheetViews>
  <sheetFormatPr defaultColWidth="2.625" defaultRowHeight="18" customHeight="1" x14ac:dyDescent="0.15"/>
  <cols>
    <col min="1" max="2" width="2.625" style="53"/>
    <col min="3" max="3" width="1.75" style="53" customWidth="1"/>
    <col min="4" max="4" width="3.5" style="53" customWidth="1"/>
    <col min="5" max="25" width="2.625" style="53"/>
    <col min="26" max="26" width="3.5" style="53" customWidth="1"/>
    <col min="27" max="34" width="2.625" style="53"/>
    <col min="35" max="37" width="2.625" style="96"/>
    <col min="38" max="38" width="2.625" style="96" customWidth="1"/>
    <col min="39" max="54" width="2.625" style="96"/>
    <col min="55" max="16384" width="2.625" style="53"/>
  </cols>
  <sheetData>
    <row r="1" spans="1:68" ht="18" customHeight="1" x14ac:dyDescent="0.15">
      <c r="A1" s="61" t="s">
        <v>146</v>
      </c>
      <c r="AH1" s="45"/>
      <c r="AI1" s="168" t="s">
        <v>90</v>
      </c>
      <c r="AJ1" s="169"/>
      <c r="AK1" s="169"/>
      <c r="AL1" s="170"/>
      <c r="AM1" s="24"/>
      <c r="AN1" s="24"/>
      <c r="AO1" s="24"/>
      <c r="AP1" s="24"/>
      <c r="AQ1" s="24"/>
      <c r="AR1" s="24"/>
      <c r="AS1" s="24"/>
      <c r="AT1" s="24"/>
      <c r="AU1" s="24"/>
      <c r="AV1" s="24"/>
      <c r="AW1" s="24"/>
      <c r="AX1" s="24"/>
      <c r="AY1" s="24"/>
      <c r="AZ1" s="24"/>
      <c r="BA1" s="24"/>
      <c r="BB1" s="24"/>
      <c r="BC1" s="45"/>
      <c r="BD1" s="45"/>
      <c r="BE1" s="45"/>
      <c r="BF1" s="45"/>
      <c r="BG1" s="45"/>
      <c r="BH1" s="45"/>
      <c r="BI1" s="45"/>
      <c r="BJ1" s="45"/>
      <c r="BK1" s="45"/>
      <c r="BL1" s="45"/>
      <c r="BM1" s="45"/>
      <c r="BN1" s="45"/>
      <c r="BO1" s="45"/>
      <c r="BP1" s="45"/>
    </row>
    <row r="2" spans="1:68" ht="18" customHeight="1" x14ac:dyDescent="0.15">
      <c r="AH2" s="45"/>
      <c r="AI2" s="24"/>
      <c r="AJ2" s="24"/>
      <c r="AK2" s="24"/>
      <c r="AL2" s="24"/>
      <c r="AM2" s="24"/>
      <c r="AN2" s="24"/>
      <c r="AO2" s="24"/>
      <c r="AP2" s="24"/>
      <c r="AQ2" s="24"/>
      <c r="AR2" s="24"/>
      <c r="AS2" s="24"/>
      <c r="AT2" s="24"/>
      <c r="AU2" s="24"/>
      <c r="AV2" s="24"/>
      <c r="AW2" s="24"/>
      <c r="AX2" s="24"/>
      <c r="AY2" s="24"/>
      <c r="AZ2" s="24"/>
      <c r="BA2" s="24"/>
      <c r="BB2" s="24"/>
      <c r="BC2" s="45"/>
      <c r="BD2" s="45"/>
      <c r="BE2" s="45"/>
      <c r="BF2" s="45"/>
      <c r="BG2" s="45"/>
      <c r="BH2" s="45"/>
      <c r="BI2" s="45"/>
      <c r="BJ2" s="45"/>
      <c r="BK2" s="45"/>
      <c r="BL2" s="45"/>
      <c r="BM2" s="45"/>
      <c r="BN2" s="45"/>
      <c r="BO2" s="45"/>
      <c r="BP2" s="45"/>
    </row>
    <row r="3" spans="1:68" ht="18" customHeight="1" x14ac:dyDescent="0.15">
      <c r="A3" s="545" t="s">
        <v>31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45"/>
      <c r="AI3" s="24"/>
      <c r="AJ3" s="24"/>
      <c r="AK3" s="24"/>
      <c r="AL3" s="24"/>
      <c r="AM3" s="24"/>
      <c r="AN3" s="24"/>
      <c r="AO3" s="24"/>
      <c r="AP3" s="24"/>
      <c r="AQ3" s="24"/>
      <c r="AR3" s="24"/>
      <c r="AS3" s="24"/>
      <c r="AT3" s="24"/>
      <c r="AU3" s="24"/>
      <c r="AV3" s="24"/>
      <c r="AW3" s="24"/>
      <c r="AX3" s="24"/>
      <c r="AY3" s="24"/>
      <c r="AZ3" s="24"/>
      <c r="BA3" s="24"/>
      <c r="BB3" s="24"/>
      <c r="BC3" s="45"/>
      <c r="BD3" s="45"/>
      <c r="BE3" s="45"/>
      <c r="BF3" s="45"/>
      <c r="BG3" s="45"/>
      <c r="BH3" s="45"/>
      <c r="BI3" s="45"/>
      <c r="BJ3" s="45"/>
      <c r="BK3" s="45"/>
      <c r="BL3" s="45"/>
      <c r="BM3" s="45"/>
      <c r="BN3" s="45"/>
      <c r="BO3" s="45"/>
      <c r="BP3" s="45"/>
    </row>
    <row r="4" spans="1:68" ht="18" customHeight="1" x14ac:dyDescent="0.15">
      <c r="A4" s="545" t="s">
        <v>147</v>
      </c>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45"/>
      <c r="AI4" s="113" t="s">
        <v>289</v>
      </c>
      <c r="AJ4" s="113"/>
      <c r="AK4" s="113"/>
      <c r="AL4" s="113"/>
      <c r="AM4" s="113"/>
      <c r="AN4" s="113"/>
      <c r="AO4" s="113"/>
      <c r="AP4" s="113"/>
      <c r="AQ4" s="113"/>
      <c r="AR4" s="113"/>
      <c r="AS4" s="113"/>
      <c r="AT4" s="113"/>
      <c r="AU4" s="113"/>
      <c r="AV4" s="113"/>
      <c r="AW4" s="113"/>
      <c r="AX4" s="113"/>
      <c r="AY4" s="113"/>
      <c r="AZ4" s="113"/>
      <c r="BA4" s="113"/>
      <c r="BB4" s="113"/>
      <c r="BC4" s="45"/>
      <c r="BD4" s="45"/>
      <c r="BE4" s="45"/>
      <c r="BF4" s="45"/>
      <c r="BG4" s="45"/>
      <c r="BH4" s="45"/>
      <c r="BI4" s="45"/>
      <c r="BJ4" s="45"/>
      <c r="BK4" s="45"/>
      <c r="BL4" s="45"/>
      <c r="BM4" s="45"/>
      <c r="BN4" s="45"/>
      <c r="BO4" s="45"/>
      <c r="BP4" s="45"/>
    </row>
    <row r="5" spans="1:68" ht="18" customHeight="1" x14ac:dyDescent="0.15">
      <c r="AH5" s="45"/>
      <c r="AI5" s="113"/>
      <c r="AJ5" s="113"/>
      <c r="AK5" s="113"/>
      <c r="AL5" s="113"/>
      <c r="AM5" s="113"/>
      <c r="AN5" s="113"/>
      <c r="AO5" s="113"/>
      <c r="AP5" s="113"/>
      <c r="AQ5" s="113"/>
      <c r="AR5" s="113"/>
      <c r="AS5" s="113"/>
      <c r="AT5" s="113"/>
      <c r="AU5" s="113"/>
      <c r="AV5" s="113"/>
      <c r="AW5" s="113"/>
      <c r="AX5" s="113"/>
      <c r="AY5" s="113"/>
      <c r="AZ5" s="113"/>
      <c r="BA5" s="113"/>
      <c r="BB5" s="113"/>
      <c r="BC5" s="45"/>
      <c r="BD5" s="45"/>
      <c r="BE5" s="45"/>
      <c r="BF5" s="45"/>
      <c r="BG5" s="45"/>
      <c r="BH5" s="45"/>
      <c r="BI5" s="45"/>
      <c r="BJ5" s="45"/>
      <c r="BK5" s="45"/>
      <c r="BL5" s="45"/>
      <c r="BM5" s="45"/>
      <c r="BN5" s="45"/>
      <c r="BO5" s="45"/>
      <c r="BP5" s="45"/>
    </row>
    <row r="6" spans="1:68" ht="18" customHeight="1" x14ac:dyDescent="0.15">
      <c r="Y6" s="54" t="s">
        <v>4</v>
      </c>
      <c r="Z6" s="152"/>
      <c r="AA6" s="53" t="s">
        <v>5</v>
      </c>
      <c r="AB6" s="546"/>
      <c r="AC6" s="546"/>
      <c r="AD6" s="53" t="s">
        <v>6</v>
      </c>
      <c r="AE6" s="546"/>
      <c r="AF6" s="546"/>
      <c r="AG6" s="53" t="s">
        <v>7</v>
      </c>
      <c r="AH6" s="45"/>
      <c r="AI6" s="104"/>
      <c r="AJ6" s="113"/>
      <c r="AK6" s="113"/>
      <c r="AL6" s="113"/>
      <c r="AM6" s="113"/>
      <c r="AN6" s="113"/>
      <c r="AO6" s="113"/>
      <c r="AP6" s="113"/>
      <c r="AQ6" s="113"/>
      <c r="AR6" s="113"/>
      <c r="AS6" s="113"/>
      <c r="AT6" s="113"/>
      <c r="AU6" s="113"/>
      <c r="AV6" s="113"/>
      <c r="AW6" s="113"/>
      <c r="AX6" s="113"/>
      <c r="AY6" s="113"/>
      <c r="AZ6" s="113"/>
      <c r="BA6" s="113"/>
      <c r="BB6" s="113"/>
      <c r="BC6" s="45"/>
      <c r="BD6" s="45"/>
      <c r="BE6" s="45"/>
      <c r="BF6" s="45"/>
      <c r="BG6" s="45"/>
      <c r="BH6" s="45"/>
      <c r="BI6" s="45"/>
      <c r="BJ6" s="45"/>
      <c r="BK6" s="45"/>
      <c r="BL6" s="45"/>
      <c r="BM6" s="45"/>
      <c r="BN6" s="45"/>
      <c r="BO6" s="45"/>
      <c r="BP6" s="45"/>
    </row>
    <row r="7" spans="1:68" ht="18" customHeight="1" x14ac:dyDescent="0.15">
      <c r="AH7" s="45"/>
      <c r="AI7" s="113"/>
      <c r="AJ7" s="113"/>
      <c r="AK7" s="113"/>
      <c r="AL7" s="113"/>
      <c r="AM7" s="113"/>
      <c r="AN7" s="113"/>
      <c r="AO7" s="113"/>
      <c r="AP7" s="113"/>
      <c r="AQ7" s="113"/>
      <c r="AR7" s="113"/>
      <c r="AS7" s="113"/>
      <c r="AT7" s="113"/>
      <c r="AU7" s="113"/>
      <c r="AV7" s="113"/>
      <c r="AW7" s="113"/>
      <c r="AX7" s="113"/>
      <c r="AY7" s="113"/>
      <c r="AZ7" s="113"/>
      <c r="BA7" s="113"/>
      <c r="BB7" s="113"/>
      <c r="BC7" s="45"/>
      <c r="BD7" s="45"/>
      <c r="BE7" s="45"/>
      <c r="BF7" s="45"/>
      <c r="BG7" s="45"/>
      <c r="BH7" s="45"/>
      <c r="BI7" s="45"/>
      <c r="BJ7" s="45"/>
      <c r="BK7" s="45"/>
      <c r="BL7" s="45"/>
      <c r="BM7" s="45"/>
      <c r="BN7" s="45"/>
      <c r="BO7" s="45"/>
      <c r="BP7" s="45"/>
    </row>
    <row r="8" spans="1:68" ht="18" customHeight="1" x14ac:dyDescent="0.15">
      <c r="A8" s="53" t="s">
        <v>8</v>
      </c>
      <c r="AH8" s="45"/>
      <c r="AI8" s="113"/>
      <c r="AJ8" s="113"/>
      <c r="AK8" s="113"/>
      <c r="AL8" s="113"/>
      <c r="AM8" s="113"/>
      <c r="AN8" s="113"/>
      <c r="AO8" s="113"/>
      <c r="AP8" s="113"/>
      <c r="AQ8" s="113"/>
      <c r="AR8" s="113"/>
      <c r="AS8" s="113"/>
      <c r="AT8" s="113"/>
      <c r="AU8" s="113"/>
      <c r="AV8" s="113"/>
      <c r="AW8" s="113"/>
      <c r="AX8" s="113"/>
      <c r="AY8" s="113"/>
      <c r="AZ8" s="113"/>
      <c r="BA8" s="113"/>
      <c r="BB8" s="113"/>
      <c r="BC8" s="45"/>
      <c r="BD8" s="45"/>
      <c r="BE8" s="45"/>
      <c r="BF8" s="45"/>
      <c r="BG8" s="45"/>
      <c r="BH8" s="45"/>
      <c r="BI8" s="45"/>
      <c r="BJ8" s="45"/>
      <c r="BK8" s="45"/>
      <c r="BL8" s="45"/>
      <c r="BM8" s="45"/>
      <c r="BN8" s="45"/>
      <c r="BO8" s="45"/>
      <c r="BP8" s="45"/>
    </row>
    <row r="9" spans="1:68" ht="18" customHeight="1" x14ac:dyDescent="0.15">
      <c r="AH9" s="45"/>
      <c r="AI9" s="113"/>
      <c r="AJ9" s="113"/>
      <c r="AK9" s="113"/>
      <c r="AL9" s="113"/>
      <c r="AM9" s="113"/>
      <c r="AN9" s="113"/>
      <c r="AO9" s="113"/>
      <c r="AP9" s="113"/>
      <c r="AQ9" s="113"/>
      <c r="AR9" s="113"/>
      <c r="AS9" s="113"/>
      <c r="AT9" s="113"/>
      <c r="AU9" s="113"/>
      <c r="AV9" s="113"/>
      <c r="AW9" s="113"/>
      <c r="AX9" s="113"/>
      <c r="AY9" s="113"/>
      <c r="AZ9" s="113"/>
      <c r="BA9" s="113"/>
      <c r="BB9" s="113"/>
      <c r="BC9" s="45"/>
      <c r="BD9" s="45"/>
      <c r="BE9" s="45"/>
      <c r="BF9" s="45"/>
      <c r="BG9" s="45"/>
      <c r="BH9" s="45"/>
      <c r="BI9" s="45"/>
      <c r="BJ9" s="45"/>
      <c r="BK9" s="45"/>
      <c r="BL9" s="45"/>
      <c r="BM9" s="45"/>
      <c r="BN9" s="45"/>
      <c r="BO9" s="45"/>
      <c r="BP9" s="45"/>
    </row>
    <row r="10" spans="1:68" ht="18" customHeight="1" x14ac:dyDescent="0.15">
      <c r="AH10" s="45"/>
      <c r="AI10" s="113"/>
      <c r="AJ10" s="113"/>
      <c r="AK10" s="113"/>
      <c r="AL10" s="113"/>
      <c r="AM10" s="113"/>
      <c r="AN10" s="113"/>
      <c r="AO10" s="113"/>
      <c r="AP10" s="113"/>
      <c r="AQ10" s="113"/>
      <c r="AR10" s="113"/>
      <c r="AS10" s="113"/>
      <c r="AT10" s="113"/>
      <c r="AU10" s="113"/>
      <c r="AV10" s="113"/>
      <c r="AW10" s="113"/>
      <c r="AX10" s="113"/>
      <c r="AY10" s="113"/>
      <c r="AZ10" s="113"/>
      <c r="BA10" s="113"/>
      <c r="BB10" s="113"/>
      <c r="BC10" s="45"/>
      <c r="BD10" s="45"/>
      <c r="BE10" s="45"/>
      <c r="BF10" s="45"/>
      <c r="BG10" s="45"/>
      <c r="BH10" s="45"/>
      <c r="BI10" s="45"/>
      <c r="BJ10" s="45"/>
      <c r="BK10" s="45"/>
      <c r="BL10" s="45"/>
      <c r="BM10" s="45"/>
      <c r="BN10" s="45"/>
      <c r="BO10" s="45"/>
      <c r="BP10" s="45"/>
    </row>
    <row r="11" spans="1:68" ht="18" customHeight="1" x14ac:dyDescent="0.15">
      <c r="A11" s="53" t="s">
        <v>10</v>
      </c>
      <c r="AH11" s="45"/>
      <c r="AI11" s="113"/>
      <c r="AJ11" s="113"/>
      <c r="AK11" s="113"/>
      <c r="AL11" s="113"/>
      <c r="AM11" s="113"/>
      <c r="AN11" s="113"/>
      <c r="AO11" s="113"/>
      <c r="AP11" s="113"/>
      <c r="AQ11" s="113"/>
      <c r="AR11" s="113"/>
      <c r="AS11" s="113"/>
      <c r="AT11" s="113"/>
      <c r="AU11" s="113"/>
      <c r="AV11" s="113"/>
      <c r="AW11" s="113"/>
      <c r="AX11" s="113"/>
      <c r="AY11" s="113"/>
      <c r="AZ11" s="113"/>
      <c r="BA11" s="113"/>
      <c r="BB11" s="113"/>
      <c r="BC11" s="45"/>
      <c r="BD11" s="45"/>
      <c r="BE11" s="45"/>
      <c r="BF11" s="45"/>
      <c r="BG11" s="45"/>
      <c r="BH11" s="45"/>
      <c r="BI11" s="45"/>
      <c r="BJ11" s="45"/>
      <c r="BK11" s="45"/>
      <c r="BL11" s="45"/>
      <c r="BM11" s="45"/>
      <c r="BN11" s="45"/>
      <c r="BO11" s="45"/>
      <c r="BP11" s="45"/>
    </row>
    <row r="12" spans="1:68" ht="27" customHeight="1" x14ac:dyDescent="0.15">
      <c r="A12" s="538" t="s">
        <v>13</v>
      </c>
      <c r="B12" s="538"/>
      <c r="C12" s="538"/>
      <c r="D12" s="538"/>
      <c r="E12" s="538"/>
      <c r="F12" s="174"/>
      <c r="G12" s="174"/>
      <c r="H12" s="174"/>
      <c r="I12" s="174"/>
      <c r="J12" s="174"/>
      <c r="K12" s="174"/>
      <c r="L12" s="174"/>
      <c r="M12" s="174"/>
      <c r="N12" s="174"/>
      <c r="O12" s="174"/>
      <c r="P12" s="174"/>
      <c r="Q12" s="174"/>
      <c r="R12" s="540" t="s">
        <v>15</v>
      </c>
      <c r="S12" s="540"/>
      <c r="T12" s="540"/>
      <c r="U12" s="540"/>
      <c r="V12" s="540"/>
      <c r="W12" s="174"/>
      <c r="X12" s="174"/>
      <c r="Y12" s="174"/>
      <c r="Z12" s="174"/>
      <c r="AA12" s="174"/>
      <c r="AB12" s="174"/>
      <c r="AC12" s="174"/>
      <c r="AD12" s="174"/>
      <c r="AE12" s="174"/>
      <c r="AF12" s="174"/>
      <c r="AG12" s="174"/>
      <c r="AH12" s="45"/>
      <c r="AI12" s="113"/>
      <c r="AJ12" s="113"/>
      <c r="AK12" s="113"/>
      <c r="AL12" s="113"/>
      <c r="AM12" s="113"/>
      <c r="AN12" s="113"/>
      <c r="AO12" s="113"/>
      <c r="AP12" s="113"/>
      <c r="AQ12" s="113"/>
      <c r="AR12" s="113"/>
      <c r="AS12" s="113"/>
      <c r="AT12" s="113"/>
      <c r="AU12" s="113"/>
      <c r="AV12" s="113"/>
      <c r="AW12" s="113"/>
      <c r="AX12" s="113"/>
      <c r="AY12" s="113"/>
      <c r="AZ12" s="113"/>
      <c r="BA12" s="113"/>
      <c r="BB12" s="113"/>
      <c r="BC12" s="45"/>
      <c r="BD12" s="45"/>
      <c r="BE12" s="45"/>
      <c r="BF12" s="45"/>
      <c r="BG12" s="45"/>
      <c r="BH12" s="45"/>
      <c r="BI12" s="45"/>
      <c r="BJ12" s="45"/>
      <c r="BK12" s="45"/>
      <c r="BL12" s="45"/>
      <c r="BM12" s="45"/>
      <c r="BN12" s="45"/>
      <c r="BO12" s="45"/>
      <c r="BP12" s="45"/>
    </row>
    <row r="13" spans="1:68" ht="27" customHeight="1" x14ac:dyDescent="0.15">
      <c r="A13" s="538" t="s">
        <v>14</v>
      </c>
      <c r="B13" s="538"/>
      <c r="C13" s="538"/>
      <c r="D13" s="538"/>
      <c r="E13" s="538"/>
      <c r="F13" s="174"/>
      <c r="G13" s="174"/>
      <c r="H13" s="174"/>
      <c r="I13" s="174"/>
      <c r="J13" s="174"/>
      <c r="K13" s="174"/>
      <c r="L13" s="174"/>
      <c r="M13" s="174"/>
      <c r="N13" s="174"/>
      <c r="O13" s="174"/>
      <c r="P13" s="174"/>
      <c r="Q13" s="174"/>
      <c r="R13" s="540" t="s">
        <v>16</v>
      </c>
      <c r="S13" s="540"/>
      <c r="T13" s="540"/>
      <c r="U13" s="540"/>
      <c r="V13" s="540"/>
      <c r="W13" s="180"/>
      <c r="X13" s="181"/>
      <c r="Y13" s="181"/>
      <c r="Z13" s="181"/>
      <c r="AA13" s="181"/>
      <c r="AB13" s="181"/>
      <c r="AC13" s="181"/>
      <c r="AD13" s="181"/>
      <c r="AE13" s="181"/>
      <c r="AF13" s="181"/>
      <c r="AG13" s="181"/>
      <c r="AH13" s="45"/>
      <c r="AI13" s="113"/>
      <c r="AJ13" s="113"/>
      <c r="AK13" s="113"/>
      <c r="AL13" s="113"/>
      <c r="AM13" s="113"/>
      <c r="AN13" s="113"/>
      <c r="AO13" s="113"/>
      <c r="AP13" s="113"/>
      <c r="AQ13" s="113"/>
      <c r="AR13" s="113"/>
      <c r="AS13" s="113"/>
      <c r="AT13" s="113"/>
      <c r="AU13" s="113"/>
      <c r="AV13" s="113"/>
      <c r="AW13" s="113"/>
      <c r="AX13" s="113"/>
      <c r="AY13" s="113"/>
      <c r="AZ13" s="113"/>
      <c r="BA13" s="113"/>
      <c r="BB13" s="113"/>
      <c r="BC13" s="45"/>
      <c r="BD13" s="45"/>
      <c r="BE13" s="45"/>
      <c r="BF13" s="45"/>
      <c r="BG13" s="45"/>
      <c r="BH13" s="45"/>
      <c r="BI13" s="45"/>
      <c r="BJ13" s="45"/>
      <c r="BK13" s="45"/>
      <c r="BL13" s="45"/>
      <c r="BM13" s="45"/>
      <c r="BN13" s="45"/>
      <c r="BO13" s="45"/>
      <c r="BP13" s="45"/>
    </row>
    <row r="14" spans="1:68" ht="27" customHeight="1" x14ac:dyDescent="0.15">
      <c r="A14" s="540" t="s">
        <v>268</v>
      </c>
      <c r="B14" s="540"/>
      <c r="C14" s="540"/>
      <c r="D14" s="540"/>
      <c r="E14" s="540"/>
      <c r="F14" s="175"/>
      <c r="G14" s="176"/>
      <c r="H14" s="176"/>
      <c r="I14" s="176"/>
      <c r="J14" s="176"/>
      <c r="K14" s="176"/>
      <c r="L14" s="176"/>
      <c r="M14" s="176"/>
      <c r="N14" s="176"/>
      <c r="O14" s="543" t="s">
        <v>93</v>
      </c>
      <c r="P14" s="543"/>
      <c r="Q14" s="544"/>
      <c r="R14" s="540" t="s">
        <v>17</v>
      </c>
      <c r="S14" s="540"/>
      <c r="T14" s="540"/>
      <c r="U14" s="540"/>
      <c r="V14" s="540"/>
      <c r="W14" s="180"/>
      <c r="X14" s="181"/>
      <c r="Y14" s="181"/>
      <c r="Z14" s="181"/>
      <c r="AA14" s="181"/>
      <c r="AB14" s="181"/>
      <c r="AC14" s="181"/>
      <c r="AD14" s="181"/>
      <c r="AE14" s="181"/>
      <c r="AF14" s="181"/>
      <c r="AG14" s="181"/>
      <c r="AH14" s="45"/>
      <c r="AI14" s="113"/>
      <c r="AJ14" s="113"/>
      <c r="AK14" s="113"/>
      <c r="AL14" s="113"/>
      <c r="AM14" s="113"/>
      <c r="AN14" s="113"/>
      <c r="AO14" s="113"/>
      <c r="AP14" s="113"/>
      <c r="AQ14" s="113"/>
      <c r="AR14" s="113"/>
      <c r="AS14" s="113"/>
      <c r="AT14" s="113"/>
      <c r="AU14" s="113"/>
      <c r="AV14" s="113"/>
      <c r="AW14" s="113"/>
      <c r="AX14" s="113"/>
      <c r="AY14" s="113"/>
      <c r="AZ14" s="113"/>
      <c r="BA14" s="113"/>
      <c r="BB14" s="113"/>
      <c r="BC14" s="45"/>
      <c r="BD14" s="45"/>
      <c r="BE14" s="45"/>
      <c r="BF14" s="45"/>
      <c r="BG14" s="45"/>
      <c r="BH14" s="45"/>
      <c r="BI14" s="45"/>
      <c r="BJ14" s="45"/>
      <c r="BK14" s="45"/>
      <c r="BL14" s="45"/>
      <c r="BM14" s="45"/>
      <c r="BN14" s="45"/>
      <c r="BO14" s="45"/>
      <c r="BP14" s="45"/>
    </row>
    <row r="15" spans="1:68" ht="18" customHeight="1" x14ac:dyDescent="0.15">
      <c r="AH15" s="45"/>
      <c r="AI15" s="113"/>
      <c r="AJ15" s="113"/>
      <c r="AK15" s="113"/>
      <c r="AL15" s="113"/>
      <c r="AM15" s="113"/>
      <c r="AN15" s="113"/>
      <c r="AO15" s="113"/>
      <c r="AP15" s="113"/>
      <c r="AQ15" s="113"/>
      <c r="AR15" s="113"/>
      <c r="AS15" s="113"/>
      <c r="AT15" s="113"/>
      <c r="AU15" s="113"/>
      <c r="AV15" s="113"/>
      <c r="AW15" s="113"/>
      <c r="AX15" s="113"/>
      <c r="AY15" s="113"/>
      <c r="AZ15" s="113"/>
      <c r="BA15" s="113"/>
      <c r="BB15" s="113"/>
      <c r="BC15" s="45"/>
      <c r="BD15" s="45"/>
      <c r="BE15" s="45"/>
      <c r="BF15" s="45"/>
      <c r="BG15" s="45"/>
      <c r="BH15" s="45"/>
      <c r="BI15" s="45"/>
      <c r="BJ15" s="45"/>
      <c r="BK15" s="45"/>
      <c r="BL15" s="45"/>
      <c r="BM15" s="45"/>
      <c r="BN15" s="45"/>
      <c r="BO15" s="45"/>
      <c r="BP15" s="45"/>
    </row>
    <row r="16" spans="1:68" ht="18" customHeight="1" x14ac:dyDescent="0.15">
      <c r="AH16" s="45"/>
      <c r="AI16" s="113"/>
      <c r="AJ16" s="113"/>
      <c r="AK16" s="113"/>
      <c r="AL16" s="113"/>
      <c r="AM16" s="113"/>
      <c r="AN16" s="113"/>
      <c r="AO16" s="113"/>
      <c r="AP16" s="113"/>
      <c r="AQ16" s="113"/>
      <c r="AR16" s="113"/>
      <c r="AS16" s="113"/>
      <c r="AT16" s="113"/>
      <c r="AU16" s="113"/>
      <c r="AV16" s="113"/>
      <c r="AW16" s="113"/>
      <c r="AX16" s="113"/>
      <c r="AY16" s="113"/>
      <c r="AZ16" s="113"/>
      <c r="BA16" s="113"/>
      <c r="BB16" s="113"/>
      <c r="BC16" s="45"/>
      <c r="BD16" s="45"/>
      <c r="BE16" s="45"/>
      <c r="BF16" s="45"/>
      <c r="BG16" s="45"/>
      <c r="BH16" s="45"/>
      <c r="BI16" s="45"/>
      <c r="BJ16" s="45"/>
      <c r="BK16" s="45"/>
      <c r="BL16" s="45"/>
      <c r="BM16" s="45"/>
      <c r="BN16" s="45"/>
      <c r="BO16" s="45"/>
      <c r="BP16" s="45"/>
    </row>
    <row r="17" spans="1:68" s="3" customFormat="1" ht="18" customHeight="1" x14ac:dyDescent="0.15">
      <c r="A17" s="228" t="s">
        <v>94</v>
      </c>
      <c r="B17" s="228"/>
      <c r="C17" s="228"/>
      <c r="D17" s="153"/>
      <c r="E17" s="117" t="s">
        <v>5</v>
      </c>
      <c r="F17" s="542"/>
      <c r="G17" s="542"/>
      <c r="H17" s="117" t="s">
        <v>6</v>
      </c>
      <c r="I17" s="542"/>
      <c r="J17" s="542"/>
      <c r="K17" s="228" t="s">
        <v>270</v>
      </c>
      <c r="L17" s="228"/>
      <c r="M17" s="228"/>
      <c r="N17" s="228"/>
      <c r="O17" s="228"/>
      <c r="P17" s="228"/>
      <c r="Q17" s="542"/>
      <c r="R17" s="542"/>
      <c r="S17" s="542"/>
      <c r="T17" s="536" t="s">
        <v>148</v>
      </c>
      <c r="U17" s="536"/>
      <c r="V17" s="536"/>
      <c r="W17" s="536"/>
      <c r="X17" s="536"/>
      <c r="Y17" s="536"/>
      <c r="Z17" s="536"/>
      <c r="AA17" s="536"/>
      <c r="AB17" s="536"/>
      <c r="AC17" s="536"/>
      <c r="AD17" s="536"/>
      <c r="AE17" s="536"/>
      <c r="AF17" s="536"/>
      <c r="AG17" s="536"/>
      <c r="AH17" s="45"/>
      <c r="AI17" s="113"/>
      <c r="AJ17" s="113"/>
      <c r="AK17" s="113"/>
      <c r="AL17" s="113"/>
      <c r="AM17" s="113"/>
      <c r="AN17" s="113"/>
      <c r="AO17" s="113"/>
      <c r="AP17" s="113"/>
      <c r="AQ17" s="113"/>
      <c r="AR17" s="113"/>
      <c r="AS17" s="113"/>
      <c r="AT17" s="113"/>
      <c r="AU17" s="113"/>
      <c r="AV17" s="113"/>
      <c r="AW17" s="113"/>
      <c r="AX17" s="113"/>
      <c r="AY17" s="113"/>
      <c r="AZ17" s="113"/>
      <c r="BA17" s="113"/>
      <c r="BB17" s="113"/>
      <c r="BC17" s="45"/>
      <c r="BD17" s="45"/>
      <c r="BE17" s="45"/>
      <c r="BF17" s="45"/>
      <c r="BG17" s="45"/>
      <c r="BH17" s="45"/>
      <c r="BI17" s="45"/>
      <c r="BJ17" s="45"/>
      <c r="BK17" s="45"/>
      <c r="BL17" s="45"/>
      <c r="BM17" s="45"/>
      <c r="BN17" s="45"/>
      <c r="BO17" s="45"/>
      <c r="BP17" s="45"/>
    </row>
    <row r="18" spans="1:68" s="3" customFormat="1" ht="18" customHeight="1" x14ac:dyDescent="0.15">
      <c r="A18" s="531" t="s">
        <v>149</v>
      </c>
      <c r="B18" s="53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45"/>
      <c r="AI18" s="113"/>
      <c r="AJ18" s="113"/>
      <c r="AK18" s="113"/>
      <c r="AL18" s="113"/>
      <c r="AM18" s="113"/>
      <c r="AN18" s="113"/>
      <c r="AO18" s="113"/>
      <c r="AP18" s="113"/>
      <c r="AQ18" s="113"/>
      <c r="AR18" s="113"/>
      <c r="AS18" s="113"/>
      <c r="AT18" s="113"/>
      <c r="AU18" s="113"/>
      <c r="AV18" s="113"/>
      <c r="AW18" s="113"/>
      <c r="AX18" s="113"/>
      <c r="AY18" s="113"/>
      <c r="AZ18" s="113"/>
      <c r="BA18" s="113"/>
      <c r="BB18" s="113"/>
      <c r="BC18" s="45"/>
      <c r="BD18" s="45"/>
      <c r="BE18" s="45"/>
      <c r="BF18" s="45"/>
      <c r="BG18" s="45"/>
      <c r="BH18" s="45"/>
      <c r="BI18" s="45"/>
      <c r="BJ18" s="45"/>
      <c r="BK18" s="45"/>
      <c r="BL18" s="45"/>
      <c r="BM18" s="45"/>
      <c r="BN18" s="45"/>
      <c r="BO18" s="45"/>
      <c r="BP18" s="45"/>
    </row>
    <row r="19" spans="1:68" s="3" customFormat="1" ht="18" customHeight="1" x14ac:dyDescent="0.15">
      <c r="A19" s="531" t="s">
        <v>150</v>
      </c>
      <c r="B19" s="531"/>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45"/>
      <c r="AI19" s="113"/>
      <c r="AJ19" s="113"/>
      <c r="AK19" s="113"/>
      <c r="AL19" s="113"/>
      <c r="AM19" s="113"/>
      <c r="AN19" s="113"/>
      <c r="AO19" s="113"/>
      <c r="AP19" s="113"/>
      <c r="AQ19" s="113"/>
      <c r="AR19" s="113"/>
      <c r="AS19" s="113"/>
      <c r="AT19" s="113"/>
      <c r="AU19" s="113"/>
      <c r="AV19" s="113"/>
      <c r="AW19" s="113"/>
      <c r="AX19" s="113"/>
      <c r="AY19" s="113"/>
      <c r="AZ19" s="113"/>
      <c r="BA19" s="113"/>
      <c r="BB19" s="113"/>
      <c r="BC19" s="45"/>
      <c r="BD19" s="45"/>
      <c r="BE19" s="45"/>
      <c r="BF19" s="45"/>
      <c r="BG19" s="45"/>
      <c r="BH19" s="45"/>
      <c r="BI19" s="45"/>
      <c r="BJ19" s="45"/>
      <c r="BK19" s="45"/>
      <c r="BL19" s="45"/>
      <c r="BM19" s="45"/>
      <c r="BN19" s="45"/>
      <c r="BO19" s="45"/>
      <c r="BP19" s="45"/>
    </row>
    <row r="20" spans="1:68" ht="18" customHeight="1" x14ac:dyDescent="0.15">
      <c r="A20" s="228" t="s">
        <v>151</v>
      </c>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45"/>
      <c r="AI20" s="113"/>
      <c r="AJ20" s="113"/>
      <c r="AK20" s="113"/>
      <c r="AL20" s="113"/>
      <c r="AM20" s="113"/>
      <c r="AN20" s="113"/>
      <c r="AO20" s="113"/>
      <c r="AP20" s="113"/>
      <c r="AQ20" s="113"/>
      <c r="AR20" s="113"/>
      <c r="AS20" s="113"/>
      <c r="AT20" s="113"/>
      <c r="AU20" s="113"/>
      <c r="AV20" s="113"/>
      <c r="AW20" s="113"/>
      <c r="AX20" s="113"/>
      <c r="AY20" s="113"/>
      <c r="AZ20" s="113"/>
      <c r="BA20" s="113"/>
      <c r="BB20" s="113"/>
      <c r="BC20" s="45"/>
      <c r="BD20" s="45"/>
      <c r="BE20" s="45"/>
      <c r="BF20" s="45"/>
      <c r="BG20" s="45"/>
      <c r="BH20" s="45"/>
      <c r="BI20" s="45"/>
      <c r="BJ20" s="45"/>
      <c r="BK20" s="45"/>
      <c r="BL20" s="45"/>
      <c r="BM20" s="45"/>
      <c r="BN20" s="45"/>
      <c r="BO20" s="45"/>
      <c r="BP20" s="45"/>
    </row>
    <row r="21" spans="1:68" ht="18" customHeight="1" x14ac:dyDescent="0.15">
      <c r="AH21" s="45"/>
      <c r="AI21" s="113"/>
      <c r="AJ21" s="113"/>
      <c r="AK21" s="113"/>
      <c r="AL21" s="113"/>
      <c r="AM21" s="113"/>
      <c r="AN21" s="113"/>
      <c r="AO21" s="113"/>
      <c r="AP21" s="113"/>
      <c r="AQ21" s="113"/>
      <c r="AR21" s="113"/>
      <c r="AS21" s="113"/>
      <c r="AT21" s="113"/>
      <c r="AU21" s="113"/>
      <c r="AV21" s="113"/>
      <c r="AW21" s="113"/>
      <c r="AX21" s="113"/>
      <c r="AY21" s="113"/>
      <c r="AZ21" s="113"/>
      <c r="BA21" s="113"/>
      <c r="BB21" s="113"/>
      <c r="BC21" s="45"/>
      <c r="BD21" s="45"/>
      <c r="BE21" s="45"/>
      <c r="BF21" s="45"/>
      <c r="BG21" s="45"/>
      <c r="BH21" s="45"/>
      <c r="BI21" s="45"/>
      <c r="BJ21" s="45"/>
      <c r="BK21" s="45"/>
      <c r="BL21" s="45"/>
      <c r="BM21" s="45"/>
      <c r="BN21" s="45"/>
      <c r="BO21" s="45"/>
      <c r="BP21" s="45"/>
    </row>
    <row r="22" spans="1:68" ht="18" customHeight="1" x14ac:dyDescent="0.15">
      <c r="A22" s="53" t="s">
        <v>152</v>
      </c>
      <c r="AH22" s="45"/>
      <c r="AI22" s="113"/>
      <c r="AJ22" s="113"/>
      <c r="AK22" s="113"/>
      <c r="AL22" s="113"/>
      <c r="AM22" s="113"/>
      <c r="AN22" s="113"/>
      <c r="AO22" s="113"/>
      <c r="AP22" s="113"/>
      <c r="AQ22" s="113"/>
      <c r="AR22" s="113"/>
      <c r="AS22" s="113"/>
      <c r="AT22" s="113"/>
      <c r="AU22" s="113"/>
      <c r="AV22" s="113"/>
      <c r="AW22" s="113"/>
      <c r="AX22" s="113"/>
      <c r="AY22" s="113"/>
      <c r="AZ22" s="113"/>
      <c r="BA22" s="113"/>
      <c r="BB22" s="113"/>
      <c r="BC22" s="45"/>
      <c r="BD22" s="45"/>
      <c r="BE22" s="45"/>
      <c r="BF22" s="45"/>
      <c r="BG22" s="45"/>
      <c r="BH22" s="45"/>
      <c r="BI22" s="45"/>
      <c r="BJ22" s="45"/>
      <c r="BK22" s="45"/>
      <c r="BL22" s="45"/>
      <c r="BM22" s="45"/>
      <c r="BN22" s="45"/>
      <c r="BO22" s="45"/>
      <c r="BP22" s="45"/>
    </row>
    <row r="23" spans="1:68" ht="18" customHeight="1" x14ac:dyDescent="0.15">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45"/>
      <c r="AI23" s="113"/>
      <c r="AJ23" s="113"/>
      <c r="AK23" s="113"/>
      <c r="AL23" s="113"/>
      <c r="AM23" s="113"/>
      <c r="AN23" s="113"/>
      <c r="AO23" s="113"/>
      <c r="AP23" s="113"/>
      <c r="AQ23" s="113"/>
      <c r="AR23" s="113"/>
      <c r="AS23" s="113"/>
      <c r="AT23" s="113"/>
      <c r="AU23" s="113"/>
      <c r="AV23" s="113"/>
      <c r="AW23" s="113"/>
      <c r="AX23" s="113"/>
      <c r="AY23" s="113"/>
      <c r="AZ23" s="113"/>
      <c r="BA23" s="113"/>
      <c r="BB23" s="113"/>
      <c r="BC23" s="45"/>
      <c r="BD23" s="45"/>
      <c r="BE23" s="45"/>
      <c r="BF23" s="45"/>
      <c r="BG23" s="45"/>
      <c r="BH23" s="45"/>
      <c r="BI23" s="45"/>
      <c r="BJ23" s="45"/>
      <c r="BK23" s="45"/>
      <c r="BL23" s="45"/>
      <c r="BM23" s="45"/>
      <c r="BN23" s="45"/>
      <c r="BO23" s="45"/>
      <c r="BP23" s="45"/>
    </row>
    <row r="24" spans="1:68" ht="18" customHeight="1" x14ac:dyDescent="0.15">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45"/>
      <c r="AI24" s="113"/>
      <c r="AJ24" s="113"/>
      <c r="AK24" s="113"/>
      <c r="AL24" s="113"/>
      <c r="AM24" s="113"/>
      <c r="AN24" s="113"/>
      <c r="AO24" s="113"/>
      <c r="AP24" s="113"/>
      <c r="AQ24" s="113"/>
      <c r="AR24" s="113"/>
      <c r="AS24" s="113"/>
      <c r="AT24" s="113"/>
      <c r="AU24" s="113"/>
      <c r="AV24" s="113"/>
      <c r="AW24" s="113"/>
      <c r="AX24" s="113"/>
      <c r="AY24" s="113"/>
      <c r="AZ24" s="113"/>
      <c r="BA24" s="113"/>
      <c r="BB24" s="113"/>
      <c r="BC24" s="45"/>
      <c r="BD24" s="45"/>
      <c r="BE24" s="45"/>
      <c r="BF24" s="45"/>
      <c r="BG24" s="45"/>
      <c r="BH24" s="45"/>
      <c r="BI24" s="45"/>
      <c r="BJ24" s="45"/>
      <c r="BK24" s="45"/>
      <c r="BL24" s="45"/>
      <c r="BM24" s="45"/>
      <c r="BN24" s="45"/>
      <c r="BO24" s="45"/>
      <c r="BP24" s="45"/>
    </row>
    <row r="25" spans="1:68" ht="18" customHeight="1" x14ac:dyDescent="0.15">
      <c r="A25" s="53" t="s">
        <v>263</v>
      </c>
      <c r="AH25" s="45"/>
      <c r="AI25" s="113"/>
      <c r="AJ25" s="113"/>
      <c r="AK25" s="113"/>
      <c r="AL25" s="113"/>
      <c r="AM25" s="113"/>
      <c r="AN25" s="113"/>
      <c r="AO25" s="113"/>
      <c r="AP25" s="113"/>
      <c r="AQ25" s="113"/>
      <c r="AR25" s="113"/>
      <c r="AS25" s="113"/>
      <c r="AT25" s="113"/>
      <c r="AU25" s="113"/>
      <c r="AV25" s="113"/>
      <c r="AW25" s="113"/>
      <c r="AX25" s="113"/>
      <c r="AY25" s="113"/>
      <c r="AZ25" s="113"/>
      <c r="BA25" s="113"/>
      <c r="BB25" s="113"/>
      <c r="BC25" s="45"/>
      <c r="BD25" s="45"/>
      <c r="BE25" s="45"/>
      <c r="BF25" s="45"/>
      <c r="BG25" s="45"/>
      <c r="BH25" s="45"/>
      <c r="BI25" s="45"/>
      <c r="BJ25" s="45"/>
      <c r="BK25" s="45"/>
      <c r="BL25" s="45"/>
      <c r="BM25" s="45"/>
      <c r="BN25" s="45"/>
      <c r="BO25" s="45"/>
      <c r="BP25" s="45"/>
    </row>
    <row r="26" spans="1:68" ht="18" customHeight="1" x14ac:dyDescent="0.15">
      <c r="D26" s="53" t="s">
        <v>22</v>
      </c>
      <c r="E26" s="535"/>
      <c r="F26" s="535"/>
      <c r="G26" s="535"/>
      <c r="H26" s="535"/>
      <c r="I26" s="535"/>
      <c r="J26" s="535"/>
      <c r="K26" s="53" t="s">
        <v>23</v>
      </c>
      <c r="AH26" s="45"/>
      <c r="AI26" s="113" t="s">
        <v>301</v>
      </c>
      <c r="AJ26" s="113"/>
      <c r="AK26" s="113"/>
      <c r="AL26" s="113"/>
      <c r="AM26" s="113"/>
      <c r="AN26" s="113"/>
      <c r="AO26" s="113"/>
      <c r="AP26" s="113"/>
      <c r="AQ26" s="113"/>
      <c r="AR26" s="113"/>
      <c r="AS26" s="113"/>
      <c r="AT26" s="113"/>
      <c r="AU26" s="113"/>
      <c r="AV26" s="113"/>
      <c r="AW26" s="113"/>
      <c r="AX26" s="113"/>
      <c r="AY26" s="113"/>
      <c r="AZ26" s="113"/>
      <c r="BA26" s="113"/>
      <c r="BB26" s="113"/>
      <c r="BC26" s="45"/>
      <c r="BD26" s="45"/>
      <c r="BE26" s="45"/>
      <c r="BF26" s="45"/>
      <c r="BG26" s="45"/>
      <c r="BH26" s="45"/>
      <c r="BI26" s="45"/>
      <c r="BJ26" s="45"/>
      <c r="BK26" s="45"/>
      <c r="BL26" s="45"/>
      <c r="BM26" s="45"/>
      <c r="BN26" s="45"/>
      <c r="BO26" s="45"/>
      <c r="BP26" s="45"/>
    </row>
    <row r="27" spans="1:68" ht="18" customHeight="1" x14ac:dyDescent="0.15">
      <c r="AH27" s="45"/>
      <c r="AI27" s="113"/>
      <c r="AJ27" s="113" t="s">
        <v>302</v>
      </c>
      <c r="AK27" s="113"/>
      <c r="AL27" s="113"/>
      <c r="AM27" s="113"/>
      <c r="AN27" s="113"/>
      <c r="AO27" s="113"/>
      <c r="AP27" s="113"/>
      <c r="AQ27" s="113"/>
      <c r="AR27" s="113"/>
      <c r="AS27" s="113"/>
      <c r="AT27" s="113"/>
      <c r="AU27" s="113"/>
      <c r="AV27" s="113"/>
      <c r="AW27" s="113"/>
      <c r="AX27" s="113"/>
      <c r="AY27" s="113"/>
      <c r="AZ27" s="113"/>
      <c r="BA27" s="113"/>
      <c r="BB27" s="113"/>
      <c r="BC27" s="45"/>
      <c r="BD27" s="45"/>
      <c r="BE27" s="45"/>
      <c r="BF27" s="45"/>
      <c r="BG27" s="45"/>
      <c r="BH27" s="45"/>
      <c r="BI27" s="45"/>
      <c r="BJ27" s="45"/>
      <c r="BK27" s="45"/>
      <c r="BL27" s="45"/>
      <c r="BM27" s="45"/>
      <c r="BN27" s="45"/>
      <c r="BO27" s="45"/>
      <c r="BP27" s="45"/>
    </row>
    <row r="28" spans="1:68" ht="18" customHeight="1" x14ac:dyDescent="0.15">
      <c r="A28" s="53" t="s">
        <v>153</v>
      </c>
      <c r="AH28" s="45"/>
      <c r="AI28" s="104"/>
      <c r="AJ28" s="113"/>
      <c r="AK28" s="113"/>
      <c r="AL28" s="113"/>
      <c r="AM28" s="113"/>
      <c r="AN28" s="113"/>
      <c r="AO28" s="113"/>
      <c r="AP28" s="113"/>
      <c r="AQ28" s="113"/>
      <c r="AR28" s="113"/>
      <c r="AS28" s="113"/>
      <c r="AT28" s="113"/>
      <c r="AU28" s="113"/>
      <c r="AV28" s="113"/>
      <c r="AW28" s="113"/>
      <c r="AX28" s="113"/>
      <c r="AY28" s="113"/>
      <c r="AZ28" s="113"/>
      <c r="BA28" s="113"/>
      <c r="BB28" s="113"/>
      <c r="BC28" s="45"/>
      <c r="BD28" s="45"/>
      <c r="BE28" s="45"/>
      <c r="BF28" s="45"/>
      <c r="BG28" s="45"/>
      <c r="BH28" s="45"/>
      <c r="BI28" s="45"/>
      <c r="BJ28" s="45"/>
      <c r="BK28" s="45"/>
      <c r="BL28" s="45"/>
      <c r="BM28" s="45"/>
      <c r="BN28" s="45"/>
      <c r="BO28" s="45"/>
      <c r="BP28" s="45"/>
    </row>
    <row r="29" spans="1:68" ht="9" customHeight="1" x14ac:dyDescent="0.15">
      <c r="AH29" s="45"/>
      <c r="AI29" s="113"/>
      <c r="AJ29" s="113"/>
      <c r="AK29" s="113"/>
      <c r="AL29" s="113"/>
      <c r="AM29" s="113"/>
      <c r="AN29" s="113"/>
      <c r="AO29" s="113"/>
      <c r="AP29" s="113"/>
      <c r="AQ29" s="113"/>
      <c r="AR29" s="113"/>
      <c r="AS29" s="113"/>
      <c r="AT29" s="113"/>
      <c r="AU29" s="113"/>
      <c r="AV29" s="113"/>
      <c r="AW29" s="113"/>
      <c r="AX29" s="113"/>
      <c r="AY29" s="113"/>
      <c r="AZ29" s="113"/>
      <c r="BA29" s="113"/>
      <c r="BB29" s="113"/>
      <c r="BC29" s="45"/>
      <c r="BD29" s="45"/>
      <c r="BE29" s="45"/>
      <c r="BF29" s="45"/>
      <c r="BG29" s="45"/>
      <c r="BH29" s="45"/>
      <c r="BI29" s="45"/>
      <c r="BJ29" s="45"/>
      <c r="BK29" s="45"/>
      <c r="BL29" s="45"/>
      <c r="BM29" s="45"/>
      <c r="BN29" s="45"/>
      <c r="BO29" s="45"/>
      <c r="BP29" s="45"/>
    </row>
    <row r="30" spans="1:68" ht="27" customHeight="1" x14ac:dyDescent="0.15">
      <c r="A30" s="538" t="s">
        <v>154</v>
      </c>
      <c r="B30" s="538"/>
      <c r="C30" s="538"/>
      <c r="D30" s="538"/>
      <c r="E30" s="538"/>
      <c r="F30" s="539"/>
      <c r="G30" s="539"/>
      <c r="H30" s="539"/>
      <c r="I30" s="539"/>
      <c r="J30" s="539"/>
      <c r="K30" s="539"/>
      <c r="L30" s="539"/>
      <c r="M30" s="539"/>
      <c r="N30" s="539"/>
      <c r="O30" s="539"/>
      <c r="P30" s="539"/>
      <c r="Q30" s="539"/>
      <c r="R30" s="540" t="s">
        <v>156</v>
      </c>
      <c r="S30" s="540"/>
      <c r="T30" s="540"/>
      <c r="U30" s="540"/>
      <c r="V30" s="540"/>
      <c r="W30" s="539"/>
      <c r="X30" s="539"/>
      <c r="Y30" s="539"/>
      <c r="Z30" s="539"/>
      <c r="AA30" s="539"/>
      <c r="AB30" s="539"/>
      <c r="AC30" s="539"/>
      <c r="AD30" s="539"/>
      <c r="AE30" s="539"/>
      <c r="AF30" s="539"/>
      <c r="AG30" s="539"/>
      <c r="AH30" s="45"/>
      <c r="AI30" s="113"/>
      <c r="AJ30" s="113"/>
      <c r="AK30" s="113"/>
      <c r="AL30" s="113"/>
      <c r="AM30" s="113"/>
      <c r="AN30" s="113"/>
      <c r="AO30" s="113"/>
      <c r="AP30" s="113"/>
      <c r="AQ30" s="113"/>
      <c r="AR30" s="113"/>
      <c r="AS30" s="113"/>
      <c r="AT30" s="113"/>
      <c r="AU30" s="113"/>
      <c r="AV30" s="113"/>
      <c r="AW30" s="113"/>
      <c r="AX30" s="113"/>
      <c r="AY30" s="113"/>
      <c r="AZ30" s="113"/>
      <c r="BA30" s="113"/>
      <c r="BB30" s="113"/>
      <c r="BC30" s="45"/>
      <c r="BD30" s="45"/>
      <c r="BE30" s="45"/>
      <c r="BF30" s="45"/>
      <c r="BG30" s="45"/>
      <c r="BH30" s="45"/>
      <c r="BI30" s="45"/>
      <c r="BJ30" s="45"/>
      <c r="BK30" s="45"/>
      <c r="BL30" s="45"/>
      <c r="BM30" s="45"/>
      <c r="BN30" s="45"/>
      <c r="BO30" s="45"/>
      <c r="BP30" s="45"/>
    </row>
    <row r="31" spans="1:68" ht="27" customHeight="1" x14ac:dyDescent="0.15">
      <c r="A31" s="538" t="s">
        <v>155</v>
      </c>
      <c r="B31" s="538"/>
      <c r="C31" s="538"/>
      <c r="D31" s="538"/>
      <c r="E31" s="538"/>
      <c r="F31" s="539"/>
      <c r="G31" s="539"/>
      <c r="H31" s="539"/>
      <c r="I31" s="539"/>
      <c r="J31" s="539"/>
      <c r="K31" s="539"/>
      <c r="L31" s="539"/>
      <c r="M31" s="539"/>
      <c r="N31" s="539"/>
      <c r="O31" s="539"/>
      <c r="P31" s="539"/>
      <c r="Q31" s="539"/>
      <c r="R31" s="540" t="s">
        <v>157</v>
      </c>
      <c r="S31" s="540"/>
      <c r="T31" s="540"/>
      <c r="U31" s="540"/>
      <c r="V31" s="540"/>
      <c r="W31" s="541"/>
      <c r="X31" s="541"/>
      <c r="Y31" s="541"/>
      <c r="Z31" s="541"/>
      <c r="AA31" s="541"/>
      <c r="AB31" s="541"/>
      <c r="AC31" s="541"/>
      <c r="AD31" s="541"/>
      <c r="AE31" s="541"/>
      <c r="AF31" s="541"/>
      <c r="AG31" s="541"/>
      <c r="AH31" s="45"/>
      <c r="AI31" s="113"/>
      <c r="AJ31" s="113"/>
      <c r="AK31" s="113"/>
      <c r="AL31" s="113"/>
      <c r="AM31" s="113"/>
      <c r="AN31" s="113"/>
      <c r="AO31" s="113"/>
      <c r="AP31" s="113"/>
      <c r="AQ31" s="113"/>
      <c r="AR31" s="113"/>
      <c r="AS31" s="113"/>
      <c r="AT31" s="113"/>
      <c r="AU31" s="113"/>
      <c r="AV31" s="113"/>
      <c r="AW31" s="113"/>
      <c r="AX31" s="113"/>
      <c r="AY31" s="113"/>
      <c r="AZ31" s="113"/>
      <c r="BA31" s="113"/>
      <c r="BB31" s="113"/>
      <c r="BC31" s="45"/>
      <c r="BD31" s="45"/>
      <c r="BE31" s="45"/>
      <c r="BF31" s="45"/>
      <c r="BG31" s="45"/>
      <c r="BH31" s="45"/>
      <c r="BI31" s="45"/>
      <c r="BJ31" s="45"/>
      <c r="BK31" s="45"/>
      <c r="BL31" s="45"/>
      <c r="BM31" s="45"/>
      <c r="BN31" s="45"/>
      <c r="BO31" s="45"/>
      <c r="BP31" s="45"/>
    </row>
    <row r="32" spans="1:68" s="7" customFormat="1" ht="14.1" customHeight="1" x14ac:dyDescent="0.15">
      <c r="A32" s="537" t="s">
        <v>159</v>
      </c>
      <c r="B32" s="537"/>
      <c r="C32" s="537"/>
      <c r="D32" s="537"/>
      <c r="E32" s="537"/>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45"/>
      <c r="AI32" s="113"/>
      <c r="AJ32" s="113"/>
      <c r="AK32" s="113"/>
      <c r="AL32" s="113"/>
      <c r="AM32" s="113"/>
      <c r="AN32" s="113"/>
      <c r="AO32" s="113"/>
      <c r="AP32" s="113"/>
      <c r="AQ32" s="113"/>
      <c r="AR32" s="113"/>
      <c r="AS32" s="113"/>
      <c r="AT32" s="113"/>
      <c r="AU32" s="113"/>
      <c r="AV32" s="113"/>
      <c r="AW32" s="113"/>
      <c r="AX32" s="113"/>
      <c r="AY32" s="113"/>
      <c r="AZ32" s="113"/>
      <c r="BA32" s="113"/>
      <c r="BB32" s="113"/>
      <c r="BC32" s="45"/>
      <c r="BD32" s="45"/>
      <c r="BE32" s="45"/>
      <c r="BF32" s="45"/>
      <c r="BG32" s="45"/>
      <c r="BH32" s="45"/>
      <c r="BI32" s="45"/>
      <c r="BJ32" s="45"/>
      <c r="BK32" s="45"/>
      <c r="BL32" s="45"/>
      <c r="BM32" s="45"/>
      <c r="BN32" s="45"/>
      <c r="BO32" s="45"/>
      <c r="BP32" s="45"/>
    </row>
    <row r="33" spans="1:68" ht="36" customHeight="1" x14ac:dyDescent="0.15">
      <c r="A33" s="533" t="s">
        <v>158</v>
      </c>
      <c r="B33" s="533"/>
      <c r="C33" s="533"/>
      <c r="D33" s="533"/>
      <c r="E33" s="533"/>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45"/>
      <c r="AI33" s="113"/>
      <c r="AJ33" s="113"/>
      <c r="AK33" s="113"/>
      <c r="AL33" s="113"/>
      <c r="AM33" s="113"/>
      <c r="AN33" s="113"/>
      <c r="AO33" s="113"/>
      <c r="AP33" s="113"/>
      <c r="AQ33" s="113"/>
      <c r="AR33" s="113"/>
      <c r="AS33" s="113"/>
      <c r="AT33" s="113"/>
      <c r="AU33" s="113"/>
      <c r="AV33" s="113"/>
      <c r="AW33" s="113"/>
      <c r="AX33" s="113"/>
      <c r="AY33" s="113"/>
      <c r="AZ33" s="113"/>
      <c r="BA33" s="113"/>
      <c r="BB33" s="113"/>
      <c r="BC33" s="45"/>
      <c r="BD33" s="45"/>
      <c r="BE33" s="45"/>
      <c r="BF33" s="45"/>
      <c r="BG33" s="45"/>
      <c r="BH33" s="45"/>
      <c r="BI33" s="45"/>
      <c r="BJ33" s="45"/>
      <c r="BK33" s="45"/>
      <c r="BL33" s="45"/>
      <c r="BM33" s="45"/>
      <c r="BN33" s="45"/>
      <c r="BO33" s="45"/>
      <c r="BP33" s="45"/>
    </row>
    <row r="34" spans="1:68" ht="18" customHeight="1" x14ac:dyDescent="0.15">
      <c r="AH34" s="45"/>
      <c r="AI34" s="113"/>
      <c r="AJ34" s="113"/>
      <c r="AK34" s="113"/>
      <c r="AL34" s="113"/>
      <c r="AM34" s="113"/>
      <c r="AN34" s="113"/>
      <c r="AO34" s="113"/>
      <c r="AP34" s="113"/>
      <c r="AQ34" s="113"/>
      <c r="AR34" s="113"/>
      <c r="AS34" s="113"/>
      <c r="AT34" s="113"/>
      <c r="AU34" s="113"/>
      <c r="AV34" s="113"/>
      <c r="AW34" s="113"/>
      <c r="AX34" s="113"/>
      <c r="AY34" s="113"/>
      <c r="AZ34" s="113"/>
      <c r="BA34" s="113"/>
      <c r="BB34" s="113"/>
      <c r="BC34" s="45"/>
      <c r="BD34" s="45"/>
      <c r="BE34" s="45"/>
      <c r="BF34" s="45"/>
      <c r="BG34" s="45"/>
      <c r="BH34" s="45"/>
      <c r="BI34" s="45"/>
      <c r="BJ34" s="45"/>
      <c r="BK34" s="45"/>
      <c r="BL34" s="45"/>
      <c r="BM34" s="45"/>
      <c r="BN34" s="45"/>
      <c r="BO34" s="45"/>
      <c r="BP34" s="45"/>
    </row>
    <row r="35" spans="1:68" ht="18" customHeight="1" x14ac:dyDescent="0.15">
      <c r="A35" s="53" t="s">
        <v>264</v>
      </c>
      <c r="AH35" s="45"/>
      <c r="AI35" s="113"/>
      <c r="AJ35" s="113"/>
      <c r="AK35" s="113"/>
      <c r="AL35" s="113"/>
      <c r="AM35" s="113"/>
      <c r="AN35" s="113"/>
      <c r="AO35" s="113"/>
      <c r="AP35" s="113"/>
      <c r="AQ35" s="113"/>
      <c r="AR35" s="113"/>
      <c r="AS35" s="113"/>
      <c r="AT35" s="113"/>
      <c r="AU35" s="113"/>
      <c r="AV35" s="113"/>
      <c r="AW35" s="113"/>
      <c r="AX35" s="113"/>
      <c r="AY35" s="113"/>
      <c r="AZ35" s="113"/>
      <c r="BA35" s="113"/>
      <c r="BB35" s="113"/>
      <c r="BC35" s="45"/>
      <c r="BD35" s="45"/>
      <c r="BE35" s="45"/>
      <c r="BF35" s="45"/>
      <c r="BG35" s="45"/>
      <c r="BH35" s="45"/>
      <c r="BI35" s="45"/>
      <c r="BJ35" s="45"/>
      <c r="BK35" s="45"/>
      <c r="BL35" s="45"/>
      <c r="BM35" s="45"/>
      <c r="BN35" s="45"/>
      <c r="BO35" s="45"/>
      <c r="BP35" s="45"/>
    </row>
    <row r="36" spans="1:68" ht="18" customHeight="1" x14ac:dyDescent="0.15">
      <c r="D36" s="53" t="s">
        <v>279</v>
      </c>
      <c r="AH36" s="45"/>
      <c r="AI36" s="113"/>
      <c r="AJ36" s="113"/>
      <c r="AK36" s="113"/>
      <c r="AL36" s="113"/>
      <c r="AM36" s="113"/>
      <c r="AN36" s="113"/>
      <c r="AO36" s="113"/>
      <c r="AP36" s="113"/>
      <c r="AQ36" s="113"/>
      <c r="AR36" s="113"/>
      <c r="AS36" s="113"/>
      <c r="AT36" s="113"/>
      <c r="AU36" s="113"/>
      <c r="AV36" s="113"/>
      <c r="AW36" s="113"/>
      <c r="AX36" s="113"/>
      <c r="AY36" s="113"/>
      <c r="AZ36" s="113"/>
      <c r="BA36" s="113"/>
      <c r="BB36" s="113"/>
      <c r="BC36" s="45"/>
      <c r="BD36" s="45"/>
      <c r="BE36" s="45"/>
      <c r="BF36" s="45"/>
      <c r="BG36" s="45"/>
      <c r="BH36" s="45"/>
      <c r="BI36" s="45"/>
      <c r="BJ36" s="45"/>
      <c r="BK36" s="45"/>
      <c r="BL36" s="45"/>
      <c r="BM36" s="45"/>
      <c r="BN36" s="45"/>
      <c r="BO36" s="45"/>
      <c r="BP36" s="45"/>
    </row>
    <row r="37" spans="1:68" ht="18" customHeight="1" x14ac:dyDescent="0.15">
      <c r="AH37" s="45"/>
      <c r="AI37" s="113"/>
      <c r="AJ37" s="113"/>
      <c r="AK37" s="113"/>
      <c r="AL37" s="113"/>
      <c r="AM37" s="113"/>
      <c r="AN37" s="113"/>
      <c r="AO37" s="113"/>
      <c r="AP37" s="113"/>
      <c r="AQ37" s="113"/>
      <c r="AR37" s="113"/>
      <c r="AS37" s="113"/>
      <c r="AT37" s="113"/>
      <c r="AU37" s="113"/>
      <c r="AV37" s="113"/>
      <c r="AW37" s="113"/>
      <c r="AX37" s="113"/>
      <c r="AY37" s="113"/>
      <c r="AZ37" s="113"/>
      <c r="BA37" s="113"/>
      <c r="BB37" s="113"/>
      <c r="BC37" s="45"/>
      <c r="BD37" s="45"/>
      <c r="BE37" s="45"/>
      <c r="BF37" s="45"/>
      <c r="BG37" s="45"/>
      <c r="BH37" s="45"/>
      <c r="BI37" s="45"/>
      <c r="BJ37" s="45"/>
      <c r="BK37" s="45"/>
      <c r="BL37" s="45"/>
      <c r="BM37" s="45"/>
      <c r="BN37" s="45"/>
      <c r="BO37" s="45"/>
      <c r="BP37" s="45"/>
    </row>
    <row r="38" spans="1:68" ht="18" customHeight="1" x14ac:dyDescent="0.15">
      <c r="AH38" s="45"/>
      <c r="AI38" s="113"/>
      <c r="AJ38" s="113"/>
      <c r="AK38" s="113"/>
      <c r="AL38" s="113"/>
      <c r="AM38" s="113"/>
      <c r="AN38" s="113"/>
      <c r="AO38" s="113"/>
      <c r="AP38" s="113"/>
      <c r="AQ38" s="113"/>
      <c r="AR38" s="113"/>
      <c r="AS38" s="113"/>
      <c r="AT38" s="113"/>
      <c r="AU38" s="113"/>
      <c r="AV38" s="113"/>
      <c r="AW38" s="113"/>
      <c r="AX38" s="113"/>
      <c r="AY38" s="113"/>
      <c r="AZ38" s="113"/>
      <c r="BA38" s="113"/>
      <c r="BB38" s="113"/>
      <c r="BC38" s="45"/>
      <c r="BD38" s="45"/>
      <c r="BE38" s="45"/>
      <c r="BF38" s="45"/>
      <c r="BG38" s="45"/>
      <c r="BH38" s="45"/>
      <c r="BI38" s="45"/>
      <c r="BJ38" s="45"/>
      <c r="BK38" s="45"/>
      <c r="BL38" s="45"/>
      <c r="BM38" s="45"/>
      <c r="BN38" s="45"/>
      <c r="BO38" s="45"/>
      <c r="BP38" s="45"/>
    </row>
    <row r="39" spans="1:68" ht="18" customHeight="1" x14ac:dyDescent="0.15">
      <c r="AH39" s="45"/>
      <c r="AI39" s="113"/>
      <c r="AJ39" s="113"/>
      <c r="AK39" s="113"/>
      <c r="AL39" s="113"/>
      <c r="AM39" s="113"/>
      <c r="AN39" s="113"/>
      <c r="AO39" s="113"/>
      <c r="AP39" s="113"/>
      <c r="AQ39" s="113"/>
      <c r="AR39" s="113"/>
      <c r="AS39" s="113"/>
      <c r="AT39" s="113"/>
      <c r="AU39" s="113"/>
      <c r="AV39" s="113"/>
      <c r="AW39" s="113"/>
      <c r="AX39" s="113"/>
      <c r="AY39" s="113"/>
      <c r="AZ39" s="113"/>
      <c r="BA39" s="113"/>
      <c r="BB39" s="113"/>
      <c r="BC39" s="45"/>
      <c r="BD39" s="45"/>
      <c r="BE39" s="45"/>
      <c r="BF39" s="45"/>
      <c r="BG39" s="45"/>
      <c r="BH39" s="45"/>
      <c r="BI39" s="45"/>
      <c r="BJ39" s="45"/>
      <c r="BK39" s="45"/>
      <c r="BL39" s="45"/>
      <c r="BM39" s="45"/>
      <c r="BN39" s="45"/>
      <c r="BO39" s="45"/>
      <c r="BP39" s="45"/>
    </row>
    <row r="40" spans="1:68" ht="18" customHeight="1" x14ac:dyDescent="0.15">
      <c r="AH40" s="45"/>
      <c r="AI40" s="113"/>
      <c r="AJ40" s="113"/>
      <c r="AK40" s="113"/>
      <c r="AL40" s="113"/>
      <c r="AM40" s="113"/>
      <c r="AN40" s="113"/>
      <c r="AO40" s="113"/>
      <c r="AP40" s="113"/>
      <c r="AQ40" s="113"/>
      <c r="AR40" s="113"/>
      <c r="AS40" s="113"/>
      <c r="AT40" s="113"/>
      <c r="AU40" s="113"/>
      <c r="AV40" s="113"/>
      <c r="AW40" s="113"/>
      <c r="AX40" s="113"/>
      <c r="AY40" s="113"/>
      <c r="AZ40" s="113"/>
      <c r="BA40" s="113"/>
      <c r="BB40" s="113"/>
      <c r="BC40" s="45"/>
      <c r="BD40" s="45"/>
      <c r="BE40" s="45"/>
      <c r="BF40" s="45"/>
      <c r="BG40" s="45"/>
      <c r="BH40" s="45"/>
      <c r="BI40" s="45"/>
      <c r="BJ40" s="45"/>
      <c r="BK40" s="45"/>
      <c r="BL40" s="45"/>
      <c r="BM40" s="45"/>
      <c r="BN40" s="45"/>
      <c r="BO40" s="45"/>
      <c r="BP40" s="45"/>
    </row>
    <row r="41" spans="1:68" ht="18" customHeight="1" x14ac:dyDescent="0.15">
      <c r="AH41" s="45"/>
      <c r="AI41" s="113"/>
      <c r="AJ41" s="113"/>
      <c r="AK41" s="113"/>
      <c r="AL41" s="113"/>
      <c r="AM41" s="113"/>
      <c r="AN41" s="113"/>
      <c r="AO41" s="113"/>
      <c r="AP41" s="113"/>
      <c r="AQ41" s="113"/>
      <c r="AR41" s="113"/>
      <c r="AS41" s="113"/>
      <c r="AT41" s="113"/>
      <c r="AU41" s="113"/>
      <c r="AV41" s="113"/>
      <c r="AW41" s="113"/>
      <c r="AX41" s="113"/>
      <c r="AY41" s="113"/>
      <c r="AZ41" s="113"/>
      <c r="BA41" s="113"/>
      <c r="BB41" s="113"/>
      <c r="BC41" s="45"/>
      <c r="BD41" s="45"/>
      <c r="BE41" s="45"/>
      <c r="BF41" s="45"/>
      <c r="BG41" s="45"/>
      <c r="BH41" s="45"/>
      <c r="BI41" s="45"/>
      <c r="BJ41" s="45"/>
      <c r="BK41" s="45"/>
      <c r="BL41" s="45"/>
      <c r="BM41" s="45"/>
      <c r="BN41" s="45"/>
      <c r="BO41" s="45"/>
      <c r="BP41" s="45"/>
    </row>
    <row r="42" spans="1:68" ht="18" customHeight="1" x14ac:dyDescent="0.15">
      <c r="AH42" s="45"/>
      <c r="AI42" s="104"/>
      <c r="AJ42" s="113"/>
      <c r="AK42" s="113"/>
      <c r="AL42" s="113"/>
      <c r="AM42" s="113"/>
      <c r="AN42" s="113"/>
      <c r="AO42" s="113"/>
      <c r="AP42" s="113"/>
      <c r="AQ42" s="113"/>
      <c r="AR42" s="113"/>
      <c r="AS42" s="113"/>
      <c r="AT42" s="113"/>
      <c r="AU42" s="113"/>
      <c r="AV42" s="113"/>
      <c r="AW42" s="113"/>
      <c r="AX42" s="113"/>
      <c r="AY42" s="113"/>
      <c r="AZ42" s="113"/>
      <c r="BA42" s="113"/>
      <c r="BB42" s="113"/>
      <c r="BC42" s="45"/>
      <c r="BD42" s="45"/>
      <c r="BE42" s="45"/>
      <c r="BF42" s="45"/>
      <c r="BG42" s="45"/>
      <c r="BH42" s="45"/>
      <c r="BI42" s="45"/>
      <c r="BJ42" s="45"/>
      <c r="BK42" s="45"/>
      <c r="BL42" s="45"/>
      <c r="BM42" s="45"/>
      <c r="BN42" s="45"/>
      <c r="BO42" s="45"/>
      <c r="BP42" s="45"/>
    </row>
    <row r="43" spans="1:68" ht="18" customHeight="1" x14ac:dyDescent="0.15">
      <c r="AH43" s="45"/>
      <c r="AI43" s="113"/>
      <c r="AJ43" s="113"/>
      <c r="AK43" s="113"/>
      <c r="AL43" s="113"/>
      <c r="AM43" s="113"/>
      <c r="AN43" s="113"/>
      <c r="AO43" s="113"/>
      <c r="AP43" s="113"/>
      <c r="AQ43" s="113"/>
      <c r="AR43" s="113"/>
      <c r="AS43" s="113"/>
      <c r="AT43" s="113"/>
      <c r="AU43" s="113"/>
      <c r="AV43" s="113"/>
      <c r="AW43" s="113"/>
      <c r="AX43" s="113"/>
      <c r="AY43" s="113"/>
      <c r="AZ43" s="113"/>
      <c r="BA43" s="113"/>
      <c r="BB43" s="113"/>
      <c r="BC43" s="45"/>
      <c r="BD43" s="45"/>
      <c r="BE43" s="45"/>
      <c r="BF43" s="45"/>
      <c r="BG43" s="45"/>
      <c r="BH43" s="45"/>
      <c r="BI43" s="45"/>
      <c r="BJ43" s="45"/>
      <c r="BK43" s="45"/>
      <c r="BL43" s="45"/>
      <c r="BM43" s="45"/>
      <c r="BN43" s="45"/>
      <c r="BO43" s="45"/>
      <c r="BP43" s="45"/>
    </row>
    <row r="44" spans="1:68" ht="18" customHeight="1" x14ac:dyDescent="0.15">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row>
    <row r="45" spans="1:68" ht="18" customHeight="1" x14ac:dyDescent="0.15">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row>
    <row r="46" spans="1:68" ht="18" customHeight="1"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row>
    <row r="47" spans="1:68" ht="18" customHeight="1" x14ac:dyDescent="0.15">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row>
    <row r="48" spans="1:68" ht="18" customHeight="1" x14ac:dyDescent="0.15">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row>
    <row r="49" spans="1:68" ht="18" customHeight="1" x14ac:dyDescent="0.1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row>
    <row r="50" spans="1:68" ht="18"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row>
    <row r="51" spans="1:68" ht="18" customHeight="1" x14ac:dyDescent="0.15">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row>
    <row r="52" spans="1:68" ht="18" customHeight="1" x14ac:dyDescent="0.15">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row>
    <row r="53" spans="1:68" ht="18" customHeight="1"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row>
    <row r="54" spans="1:68" ht="18" customHeight="1"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row>
    <row r="55" spans="1:68" ht="18" customHeight="1"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row>
    <row r="56" spans="1:68" ht="18" customHeight="1"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row>
    <row r="57" spans="1:68" ht="18" customHeight="1"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row>
    <row r="58" spans="1:68" ht="18" customHeight="1"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row>
    <row r="59" spans="1:68" ht="18" customHeight="1"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row>
    <row r="60" spans="1:68" ht="18"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row>
    <row r="61" spans="1:68" ht="18"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row>
    <row r="62" spans="1:68" ht="18" customHeight="1" x14ac:dyDescent="0.1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24"/>
      <c r="AJ62" s="24"/>
      <c r="AK62" s="24"/>
      <c r="AL62" s="24"/>
      <c r="AM62" s="24"/>
      <c r="AN62" s="24"/>
      <c r="AO62" s="24"/>
      <c r="AP62" s="24"/>
      <c r="AQ62" s="24"/>
      <c r="AR62" s="24"/>
      <c r="AS62" s="24"/>
      <c r="AT62" s="24"/>
      <c r="AU62" s="24"/>
      <c r="AV62" s="24"/>
      <c r="AW62" s="24"/>
      <c r="AX62" s="24"/>
      <c r="AY62" s="24"/>
      <c r="AZ62" s="24"/>
      <c r="BA62" s="24"/>
      <c r="BB62" s="24"/>
      <c r="BC62" s="45"/>
      <c r="BD62" s="45"/>
      <c r="BE62" s="45"/>
      <c r="BF62" s="45"/>
      <c r="BG62" s="45"/>
      <c r="BH62" s="45"/>
      <c r="BI62" s="45"/>
      <c r="BJ62" s="45"/>
      <c r="BK62" s="45"/>
      <c r="BL62" s="45"/>
      <c r="BM62" s="45"/>
      <c r="BN62" s="45"/>
      <c r="BO62" s="45"/>
      <c r="BP62" s="45"/>
    </row>
    <row r="63" spans="1:68" ht="18" customHeight="1"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24"/>
      <c r="AJ63" s="24"/>
      <c r="AK63" s="24"/>
      <c r="AL63" s="24"/>
      <c r="AM63" s="24"/>
      <c r="AN63" s="24"/>
      <c r="AO63" s="24"/>
      <c r="AP63" s="24"/>
      <c r="AQ63" s="24"/>
      <c r="AR63" s="24"/>
      <c r="AS63" s="24"/>
      <c r="AT63" s="24"/>
      <c r="AU63" s="24"/>
      <c r="AV63" s="24"/>
      <c r="AW63" s="24"/>
      <c r="AX63" s="24"/>
      <c r="AY63" s="24"/>
      <c r="AZ63" s="24"/>
      <c r="BA63" s="24"/>
      <c r="BB63" s="24"/>
      <c r="BC63" s="45"/>
      <c r="BD63" s="45"/>
      <c r="BE63" s="45"/>
      <c r="BF63" s="45"/>
      <c r="BG63" s="45"/>
      <c r="BH63" s="45"/>
      <c r="BI63" s="45"/>
      <c r="BJ63" s="45"/>
      <c r="BK63" s="45"/>
      <c r="BL63" s="45"/>
      <c r="BM63" s="45"/>
      <c r="BN63" s="45"/>
      <c r="BO63" s="45"/>
      <c r="BP63" s="45"/>
    </row>
    <row r="64" spans="1:68" ht="18" customHeight="1"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24"/>
      <c r="AJ64" s="24"/>
      <c r="AK64" s="24"/>
      <c r="AL64" s="24"/>
      <c r="AM64" s="24"/>
      <c r="AN64" s="24"/>
      <c r="AO64" s="24"/>
      <c r="AP64" s="24"/>
      <c r="AQ64" s="24"/>
      <c r="AR64" s="24"/>
      <c r="AS64" s="24"/>
      <c r="AT64" s="24"/>
      <c r="AU64" s="24"/>
      <c r="AV64" s="24"/>
      <c r="AW64" s="24"/>
      <c r="AX64" s="24"/>
      <c r="AY64" s="24"/>
      <c r="AZ64" s="24"/>
      <c r="BA64" s="24"/>
      <c r="BB64" s="24"/>
      <c r="BC64" s="45"/>
      <c r="BD64" s="45"/>
      <c r="BE64" s="45"/>
      <c r="BF64" s="45"/>
      <c r="BG64" s="45"/>
      <c r="BH64" s="45"/>
      <c r="BI64" s="45"/>
      <c r="BJ64" s="45"/>
      <c r="BK64" s="45"/>
      <c r="BL64" s="45"/>
      <c r="BM64" s="45"/>
      <c r="BN64" s="45"/>
      <c r="BO64" s="45"/>
      <c r="BP64" s="45"/>
    </row>
    <row r="65" spans="1:68" ht="18" customHeight="1"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24"/>
      <c r="AJ65" s="24"/>
      <c r="AK65" s="24"/>
      <c r="AL65" s="24"/>
      <c r="AM65" s="24"/>
      <c r="AN65" s="24"/>
      <c r="AO65" s="24"/>
      <c r="AP65" s="24"/>
      <c r="AQ65" s="24"/>
      <c r="AR65" s="24"/>
      <c r="AS65" s="24"/>
      <c r="AT65" s="24"/>
      <c r="AU65" s="24"/>
      <c r="AV65" s="24"/>
      <c r="AW65" s="24"/>
      <c r="AX65" s="24"/>
      <c r="AY65" s="24"/>
      <c r="AZ65" s="24"/>
      <c r="BA65" s="24"/>
      <c r="BB65" s="24"/>
      <c r="BC65" s="45"/>
      <c r="BD65" s="45"/>
      <c r="BE65" s="45"/>
      <c r="BF65" s="45"/>
      <c r="BG65" s="45"/>
      <c r="BH65" s="45"/>
      <c r="BI65" s="45"/>
      <c r="BJ65" s="45"/>
      <c r="BK65" s="45"/>
      <c r="BL65" s="45"/>
      <c r="BM65" s="45"/>
      <c r="BN65" s="45"/>
      <c r="BO65" s="45"/>
      <c r="BP65" s="45"/>
    </row>
    <row r="66" spans="1:68" ht="18" customHeight="1"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24"/>
      <c r="AJ66" s="24"/>
      <c r="AK66" s="24"/>
      <c r="AL66" s="24"/>
      <c r="AM66" s="24"/>
      <c r="AN66" s="24"/>
      <c r="AO66" s="24"/>
      <c r="AP66" s="24"/>
      <c r="AQ66" s="24"/>
      <c r="AR66" s="24"/>
      <c r="AS66" s="24"/>
      <c r="AT66" s="24"/>
      <c r="AU66" s="24"/>
      <c r="AV66" s="24"/>
      <c r="AW66" s="24"/>
      <c r="AX66" s="24"/>
      <c r="AY66" s="24"/>
      <c r="AZ66" s="24"/>
      <c r="BA66" s="24"/>
      <c r="BB66" s="24"/>
      <c r="BC66" s="45"/>
      <c r="BD66" s="45"/>
      <c r="BE66" s="45"/>
      <c r="BF66" s="45"/>
      <c r="BG66" s="45"/>
      <c r="BH66" s="45"/>
      <c r="BI66" s="45"/>
      <c r="BJ66" s="45"/>
      <c r="BK66" s="45"/>
      <c r="BL66" s="45"/>
      <c r="BM66" s="45"/>
      <c r="BN66" s="45"/>
      <c r="BO66" s="45"/>
      <c r="BP66" s="45"/>
    </row>
    <row r="67" spans="1:68" ht="18" customHeight="1" x14ac:dyDescent="0.1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24"/>
      <c r="AJ67" s="24"/>
      <c r="AK67" s="24"/>
      <c r="AL67" s="24"/>
      <c r="AM67" s="24"/>
      <c r="AN67" s="24"/>
      <c r="AO67" s="24"/>
      <c r="AP67" s="24"/>
      <c r="AQ67" s="24"/>
      <c r="AR67" s="24"/>
      <c r="AS67" s="24"/>
      <c r="AT67" s="24"/>
      <c r="AU67" s="24"/>
      <c r="AV67" s="24"/>
      <c r="AW67" s="24"/>
      <c r="AX67" s="24"/>
      <c r="AY67" s="24"/>
      <c r="AZ67" s="24"/>
      <c r="BA67" s="24"/>
      <c r="BB67" s="24"/>
      <c r="BC67" s="45"/>
      <c r="BD67" s="45"/>
      <c r="BE67" s="45"/>
      <c r="BF67" s="45"/>
      <c r="BG67" s="45"/>
      <c r="BH67" s="45"/>
      <c r="BI67" s="45"/>
      <c r="BJ67" s="45"/>
      <c r="BK67" s="45"/>
      <c r="BL67" s="45"/>
      <c r="BM67" s="45"/>
      <c r="BN67" s="45"/>
      <c r="BO67" s="45"/>
      <c r="BP67" s="45"/>
    </row>
    <row r="68" spans="1:68" ht="18" customHeight="1"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24"/>
      <c r="AJ68" s="24"/>
      <c r="AK68" s="24"/>
      <c r="AL68" s="24"/>
      <c r="AM68" s="24"/>
      <c r="AN68" s="24"/>
      <c r="AO68" s="24"/>
      <c r="AP68" s="24"/>
      <c r="AQ68" s="24"/>
      <c r="AR68" s="24"/>
      <c r="AS68" s="24"/>
      <c r="AT68" s="24"/>
      <c r="AU68" s="24"/>
      <c r="AV68" s="24"/>
      <c r="AW68" s="24"/>
      <c r="AX68" s="24"/>
      <c r="AY68" s="24"/>
      <c r="AZ68" s="24"/>
      <c r="BA68" s="24"/>
      <c r="BB68" s="24"/>
      <c r="BC68" s="45"/>
      <c r="BD68" s="45"/>
      <c r="BE68" s="45"/>
      <c r="BF68" s="45"/>
      <c r="BG68" s="45"/>
      <c r="BH68" s="45"/>
      <c r="BI68" s="45"/>
      <c r="BJ68" s="45"/>
      <c r="BK68" s="45"/>
      <c r="BL68" s="45"/>
      <c r="BM68" s="45"/>
      <c r="BN68" s="45"/>
      <c r="BO68" s="45"/>
      <c r="BP68" s="45"/>
    </row>
    <row r="69" spans="1:68" ht="18"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24"/>
      <c r="AJ69" s="24"/>
      <c r="AK69" s="24"/>
      <c r="AL69" s="24"/>
      <c r="AM69" s="24"/>
      <c r="AN69" s="24"/>
      <c r="AO69" s="24"/>
      <c r="AP69" s="24"/>
      <c r="AQ69" s="24"/>
      <c r="AR69" s="24"/>
      <c r="AS69" s="24"/>
      <c r="AT69" s="24"/>
      <c r="AU69" s="24"/>
      <c r="AV69" s="24"/>
      <c r="AW69" s="24"/>
      <c r="AX69" s="24"/>
      <c r="AY69" s="24"/>
      <c r="AZ69" s="24"/>
      <c r="BA69" s="24"/>
      <c r="BB69" s="24"/>
      <c r="BC69" s="45"/>
      <c r="BD69" s="45"/>
      <c r="BE69" s="45"/>
      <c r="BF69" s="45"/>
      <c r="BG69" s="45"/>
      <c r="BH69" s="45"/>
      <c r="BI69" s="45"/>
      <c r="BJ69" s="45"/>
      <c r="BK69" s="45"/>
      <c r="BL69" s="45"/>
      <c r="BM69" s="45"/>
      <c r="BN69" s="45"/>
      <c r="BO69" s="45"/>
      <c r="BP69" s="45"/>
    </row>
    <row r="70" spans="1:68" ht="18" customHeight="1"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24"/>
      <c r="AJ70" s="24"/>
      <c r="AK70" s="24"/>
      <c r="AL70" s="24"/>
      <c r="AM70" s="24"/>
      <c r="AN70" s="24"/>
      <c r="AO70" s="24"/>
      <c r="AP70" s="24"/>
      <c r="AQ70" s="24"/>
      <c r="AR70" s="24"/>
      <c r="AS70" s="24"/>
      <c r="AT70" s="24"/>
      <c r="AU70" s="24"/>
      <c r="AV70" s="24"/>
      <c r="AW70" s="24"/>
      <c r="AX70" s="24"/>
      <c r="AY70" s="24"/>
      <c r="AZ70" s="24"/>
      <c r="BA70" s="24"/>
      <c r="BB70" s="24"/>
      <c r="BC70" s="45"/>
      <c r="BD70" s="45"/>
      <c r="BE70" s="45"/>
      <c r="BF70" s="45"/>
      <c r="BG70" s="45"/>
      <c r="BH70" s="45"/>
      <c r="BI70" s="45"/>
      <c r="BJ70" s="45"/>
      <c r="BK70" s="45"/>
      <c r="BL70" s="45"/>
      <c r="BM70" s="45"/>
      <c r="BN70" s="45"/>
      <c r="BO70" s="45"/>
      <c r="BP70" s="45"/>
    </row>
    <row r="71" spans="1:68" ht="18"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24"/>
      <c r="AJ71" s="24"/>
      <c r="AK71" s="24"/>
      <c r="AL71" s="24"/>
      <c r="AM71" s="24"/>
      <c r="AN71" s="24"/>
      <c r="AO71" s="24"/>
      <c r="AP71" s="24"/>
      <c r="AQ71" s="24"/>
      <c r="AR71" s="24"/>
      <c r="AS71" s="24"/>
      <c r="AT71" s="24"/>
      <c r="AU71" s="24"/>
      <c r="AV71" s="24"/>
      <c r="AW71" s="24"/>
      <c r="AX71" s="24"/>
      <c r="AY71" s="24"/>
      <c r="AZ71" s="24"/>
      <c r="BA71" s="24"/>
      <c r="BB71" s="24"/>
      <c r="BC71" s="45"/>
      <c r="BD71" s="45"/>
      <c r="BE71" s="45"/>
      <c r="BF71" s="45"/>
      <c r="BG71" s="45"/>
      <c r="BH71" s="45"/>
      <c r="BI71" s="45"/>
      <c r="BJ71" s="45"/>
      <c r="BK71" s="45"/>
      <c r="BL71" s="45"/>
      <c r="BM71" s="45"/>
      <c r="BN71" s="45"/>
      <c r="BO71" s="45"/>
      <c r="BP71" s="45"/>
    </row>
    <row r="72" spans="1:68" ht="18" customHeight="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24"/>
      <c r="AJ72" s="24"/>
      <c r="AK72" s="24"/>
      <c r="AL72" s="24"/>
      <c r="AM72" s="24"/>
      <c r="AN72" s="24"/>
      <c r="AO72" s="24"/>
      <c r="AP72" s="24"/>
      <c r="AQ72" s="24"/>
      <c r="AR72" s="24"/>
      <c r="AS72" s="24"/>
      <c r="AT72" s="24"/>
      <c r="AU72" s="24"/>
      <c r="AV72" s="24"/>
      <c r="AW72" s="24"/>
      <c r="AX72" s="24"/>
      <c r="AY72" s="24"/>
      <c r="AZ72" s="24"/>
      <c r="BA72" s="24"/>
      <c r="BB72" s="24"/>
      <c r="BC72" s="45"/>
      <c r="BD72" s="45"/>
      <c r="BE72" s="45"/>
      <c r="BF72" s="45"/>
      <c r="BG72" s="45"/>
      <c r="BH72" s="45"/>
      <c r="BI72" s="45"/>
      <c r="BJ72" s="45"/>
      <c r="BK72" s="45"/>
      <c r="BL72" s="45"/>
      <c r="BM72" s="45"/>
      <c r="BN72" s="45"/>
      <c r="BO72" s="45"/>
      <c r="BP72" s="45"/>
    </row>
    <row r="73" spans="1:68" ht="18"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24"/>
      <c r="AJ73" s="24"/>
      <c r="AK73" s="24"/>
      <c r="AL73" s="24"/>
      <c r="AM73" s="24"/>
      <c r="AN73" s="24"/>
      <c r="AO73" s="24"/>
      <c r="AP73" s="24"/>
      <c r="AQ73" s="24"/>
      <c r="AR73" s="24"/>
      <c r="AS73" s="24"/>
      <c r="AT73" s="24"/>
      <c r="AU73" s="24"/>
      <c r="AV73" s="24"/>
      <c r="AW73" s="24"/>
      <c r="AX73" s="24"/>
      <c r="AY73" s="24"/>
      <c r="AZ73" s="24"/>
      <c r="BA73" s="24"/>
      <c r="BB73" s="24"/>
      <c r="BC73" s="45"/>
      <c r="BD73" s="45"/>
      <c r="BE73" s="45"/>
      <c r="BF73" s="45"/>
      <c r="BG73" s="45"/>
      <c r="BH73" s="45"/>
      <c r="BI73" s="45"/>
      <c r="BJ73" s="45"/>
      <c r="BK73" s="45"/>
      <c r="BL73" s="45"/>
      <c r="BM73" s="45"/>
      <c r="BN73" s="45"/>
      <c r="BO73" s="45"/>
      <c r="BP73" s="45"/>
    </row>
    <row r="74" spans="1:68" ht="18" customHeight="1"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24"/>
      <c r="AJ74" s="24"/>
      <c r="AK74" s="24"/>
      <c r="AL74" s="24"/>
      <c r="AM74" s="24"/>
      <c r="AN74" s="24"/>
      <c r="AO74" s="24"/>
      <c r="AP74" s="24"/>
      <c r="AQ74" s="24"/>
      <c r="AR74" s="24"/>
      <c r="AS74" s="24"/>
      <c r="AT74" s="24"/>
      <c r="AU74" s="24"/>
      <c r="AV74" s="24"/>
      <c r="AW74" s="24"/>
      <c r="AX74" s="24"/>
      <c r="AY74" s="24"/>
      <c r="AZ74" s="24"/>
      <c r="BA74" s="24"/>
      <c r="BB74" s="24"/>
      <c r="BC74" s="45"/>
      <c r="BD74" s="45"/>
      <c r="BE74" s="45"/>
      <c r="BF74" s="45"/>
      <c r="BG74" s="45"/>
      <c r="BH74" s="45"/>
      <c r="BI74" s="45"/>
      <c r="BJ74" s="45"/>
      <c r="BK74" s="45"/>
      <c r="BL74" s="45"/>
      <c r="BM74" s="45"/>
      <c r="BN74" s="45"/>
      <c r="BO74" s="45"/>
      <c r="BP74" s="45"/>
    </row>
    <row r="75" spans="1:68" ht="18" customHeight="1" x14ac:dyDescent="0.1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24"/>
      <c r="AJ75" s="24"/>
      <c r="AK75" s="24"/>
      <c r="AL75" s="24"/>
      <c r="AM75" s="24"/>
      <c r="AN75" s="24"/>
      <c r="AO75" s="24"/>
      <c r="AP75" s="24"/>
      <c r="AQ75" s="24"/>
      <c r="AR75" s="24"/>
      <c r="AS75" s="24"/>
      <c r="AT75" s="24"/>
      <c r="AU75" s="24"/>
      <c r="AV75" s="24"/>
      <c r="AW75" s="24"/>
      <c r="AX75" s="24"/>
      <c r="AY75" s="24"/>
      <c r="AZ75" s="24"/>
      <c r="BA75" s="24"/>
      <c r="BB75" s="24"/>
      <c r="BC75" s="45"/>
      <c r="BD75" s="45"/>
      <c r="BE75" s="45"/>
      <c r="BF75" s="45"/>
      <c r="BG75" s="45"/>
      <c r="BH75" s="45"/>
      <c r="BI75" s="45"/>
      <c r="BJ75" s="45"/>
      <c r="BK75" s="45"/>
      <c r="BL75" s="45"/>
      <c r="BM75" s="45"/>
      <c r="BN75" s="45"/>
      <c r="BO75" s="45"/>
      <c r="BP75" s="45"/>
    </row>
    <row r="76" spans="1:68" ht="18" customHeight="1" x14ac:dyDescent="0.1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24"/>
      <c r="AJ76" s="24"/>
      <c r="AK76" s="24"/>
      <c r="AL76" s="24"/>
      <c r="AM76" s="24"/>
      <c r="AN76" s="24"/>
      <c r="AO76" s="24"/>
      <c r="AP76" s="24"/>
      <c r="AQ76" s="24"/>
      <c r="AR76" s="24"/>
      <c r="AS76" s="24"/>
      <c r="AT76" s="24"/>
      <c r="AU76" s="24"/>
      <c r="AV76" s="24"/>
      <c r="AW76" s="24"/>
      <c r="AX76" s="24"/>
      <c r="AY76" s="24"/>
      <c r="AZ76" s="24"/>
      <c r="BA76" s="24"/>
      <c r="BB76" s="24"/>
      <c r="BC76" s="45"/>
      <c r="BD76" s="45"/>
      <c r="BE76" s="45"/>
      <c r="BF76" s="45"/>
      <c r="BG76" s="45"/>
      <c r="BH76" s="45"/>
      <c r="BI76" s="45"/>
      <c r="BJ76" s="45"/>
      <c r="BK76" s="45"/>
      <c r="BL76" s="45"/>
      <c r="BM76" s="45"/>
      <c r="BN76" s="45"/>
      <c r="BO76" s="45"/>
      <c r="BP76" s="45"/>
    </row>
    <row r="77" spans="1:68" ht="18" customHeight="1" x14ac:dyDescent="0.1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24"/>
      <c r="AJ77" s="24"/>
      <c r="AK77" s="24"/>
      <c r="AL77" s="24"/>
      <c r="AM77" s="24"/>
      <c r="AN77" s="24"/>
      <c r="AO77" s="24"/>
      <c r="AP77" s="24"/>
      <c r="AQ77" s="24"/>
      <c r="AR77" s="24"/>
      <c r="AS77" s="24"/>
      <c r="AT77" s="24"/>
      <c r="AU77" s="24"/>
      <c r="AV77" s="24"/>
      <c r="AW77" s="24"/>
      <c r="AX77" s="24"/>
      <c r="AY77" s="24"/>
      <c r="AZ77" s="24"/>
      <c r="BA77" s="24"/>
      <c r="BB77" s="24"/>
      <c r="BC77" s="45"/>
      <c r="BD77" s="45"/>
      <c r="BE77" s="45"/>
      <c r="BF77" s="45"/>
      <c r="BG77" s="45"/>
      <c r="BH77" s="45"/>
      <c r="BI77" s="45"/>
      <c r="BJ77" s="45"/>
      <c r="BK77" s="45"/>
      <c r="BL77" s="45"/>
      <c r="BM77" s="45"/>
      <c r="BN77" s="45"/>
      <c r="BO77" s="45"/>
      <c r="BP77" s="45"/>
    </row>
    <row r="78" spans="1:68" ht="18" customHeight="1" x14ac:dyDescent="0.1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24"/>
      <c r="AJ78" s="24"/>
      <c r="AK78" s="24"/>
      <c r="AL78" s="24"/>
      <c r="AM78" s="24"/>
      <c r="AN78" s="24"/>
      <c r="AO78" s="24"/>
      <c r="AP78" s="24"/>
      <c r="AQ78" s="24"/>
      <c r="AR78" s="24"/>
      <c r="AS78" s="24"/>
      <c r="AT78" s="24"/>
      <c r="AU78" s="24"/>
      <c r="AV78" s="24"/>
      <c r="AW78" s="24"/>
      <c r="AX78" s="24"/>
      <c r="AY78" s="24"/>
      <c r="AZ78" s="24"/>
      <c r="BA78" s="24"/>
      <c r="BB78" s="24"/>
      <c r="BC78" s="52"/>
      <c r="BD78" s="52"/>
      <c r="BE78" s="52"/>
      <c r="BF78" s="52"/>
      <c r="BG78" s="52"/>
      <c r="BH78" s="52"/>
      <c r="BI78" s="52"/>
      <c r="BJ78" s="52"/>
      <c r="BK78" s="52"/>
      <c r="BL78" s="52"/>
      <c r="BM78" s="52"/>
      <c r="BN78" s="52"/>
      <c r="BO78" s="52"/>
      <c r="BP78" s="52"/>
    </row>
    <row r="79" spans="1:68" ht="18" customHeight="1" x14ac:dyDescent="0.1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24"/>
      <c r="AJ79" s="24"/>
      <c r="AK79" s="24"/>
      <c r="AL79" s="24"/>
      <c r="AM79" s="24"/>
      <c r="AN79" s="24"/>
      <c r="AO79" s="24"/>
      <c r="AP79" s="24"/>
      <c r="AQ79" s="24"/>
      <c r="AR79" s="24"/>
      <c r="AS79" s="24"/>
      <c r="AT79" s="24"/>
      <c r="AU79" s="24"/>
      <c r="AV79" s="24"/>
      <c r="AW79" s="24"/>
      <c r="AX79" s="24"/>
      <c r="AY79" s="24"/>
      <c r="AZ79" s="24"/>
      <c r="BA79" s="24"/>
      <c r="BB79" s="24"/>
      <c r="BC79" s="52"/>
      <c r="BD79" s="52"/>
      <c r="BE79" s="52"/>
      <c r="BF79" s="52"/>
      <c r="BG79" s="52"/>
      <c r="BH79" s="52"/>
      <c r="BI79" s="52"/>
      <c r="BJ79" s="52"/>
      <c r="BK79" s="52"/>
      <c r="BL79" s="52"/>
      <c r="BM79" s="52"/>
      <c r="BN79" s="52"/>
      <c r="BO79" s="52"/>
      <c r="BP79" s="52"/>
    </row>
    <row r="80" spans="1:68" ht="18" customHeight="1" x14ac:dyDescent="0.1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26"/>
      <c r="AJ80" s="26"/>
      <c r="AK80" s="26"/>
      <c r="AL80" s="26"/>
      <c r="AM80" s="26"/>
      <c r="AN80" s="26"/>
      <c r="AO80" s="26"/>
      <c r="AP80" s="26"/>
      <c r="AQ80" s="26"/>
      <c r="AR80" s="26"/>
      <c r="AS80" s="26"/>
      <c r="AT80" s="26"/>
      <c r="AU80" s="26"/>
      <c r="AV80" s="26"/>
      <c r="AW80" s="26"/>
      <c r="AX80" s="26"/>
      <c r="AY80" s="26"/>
      <c r="AZ80" s="26"/>
      <c r="BA80" s="26"/>
      <c r="BB80" s="26"/>
      <c r="BC80" s="52"/>
      <c r="BD80" s="52"/>
      <c r="BE80" s="52"/>
      <c r="BF80" s="52"/>
      <c r="BG80" s="52"/>
      <c r="BH80" s="52"/>
      <c r="BI80" s="52"/>
      <c r="BJ80" s="52"/>
      <c r="BK80" s="52"/>
      <c r="BL80" s="52"/>
      <c r="BM80" s="52"/>
      <c r="BN80" s="52"/>
      <c r="BO80" s="52"/>
      <c r="BP80" s="52"/>
    </row>
    <row r="81" spans="1:68" ht="18" customHeight="1"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K81" s="26"/>
      <c r="AL81" s="26"/>
      <c r="AM81" s="26"/>
      <c r="AN81" s="26"/>
      <c r="AO81" s="26"/>
      <c r="AP81" s="26"/>
      <c r="AQ81" s="26"/>
      <c r="AR81" s="26"/>
      <c r="AS81" s="26"/>
      <c r="AT81" s="26"/>
      <c r="AU81" s="26"/>
      <c r="AV81" s="26"/>
      <c r="AW81" s="26"/>
      <c r="AX81" s="26"/>
      <c r="AY81" s="26"/>
      <c r="AZ81" s="26"/>
      <c r="BA81" s="26"/>
      <c r="BB81" s="26"/>
      <c r="BC81" s="52"/>
      <c r="BD81" s="52"/>
      <c r="BE81" s="52"/>
      <c r="BF81" s="52"/>
      <c r="BG81" s="52"/>
      <c r="BH81" s="52"/>
      <c r="BI81" s="52"/>
      <c r="BJ81" s="52"/>
      <c r="BK81" s="52"/>
      <c r="BL81" s="52"/>
      <c r="BM81" s="52"/>
      <c r="BN81" s="52"/>
      <c r="BO81" s="52"/>
      <c r="BP81" s="52"/>
    </row>
    <row r="82" spans="1:68" ht="18" customHeight="1" x14ac:dyDescent="0.1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K82" s="26"/>
      <c r="AL82" s="26"/>
      <c r="AM82" s="26"/>
      <c r="AN82" s="26"/>
      <c r="AO82" s="26"/>
      <c r="AP82" s="26"/>
      <c r="AQ82" s="26"/>
      <c r="AR82" s="26"/>
      <c r="AS82" s="26"/>
      <c r="AT82" s="26"/>
      <c r="AU82" s="26"/>
      <c r="AV82" s="26"/>
      <c r="AW82" s="26"/>
      <c r="AX82" s="26"/>
      <c r="AY82" s="26"/>
      <c r="AZ82" s="26"/>
      <c r="BA82" s="26"/>
      <c r="BB82" s="26"/>
      <c r="BC82" s="52"/>
      <c r="BD82" s="52"/>
      <c r="BE82" s="52"/>
      <c r="BF82" s="52"/>
      <c r="BG82" s="52"/>
      <c r="BH82" s="52"/>
      <c r="BI82" s="52"/>
      <c r="BJ82" s="52"/>
      <c r="BK82" s="52"/>
      <c r="BL82" s="52"/>
      <c r="BM82" s="52"/>
      <c r="BN82" s="52"/>
      <c r="BO82" s="52"/>
      <c r="BP82" s="52"/>
    </row>
    <row r="83" spans="1:68" ht="18" customHeight="1" x14ac:dyDescent="0.1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K83" s="26"/>
      <c r="AL83" s="26"/>
      <c r="AM83" s="26"/>
      <c r="AN83" s="26"/>
      <c r="AO83" s="26"/>
      <c r="AP83" s="26"/>
      <c r="AQ83" s="26"/>
      <c r="AR83" s="26"/>
      <c r="AS83" s="26"/>
      <c r="AT83" s="26"/>
      <c r="AU83" s="26"/>
      <c r="AV83" s="26"/>
      <c r="AW83" s="26"/>
      <c r="AX83" s="26"/>
      <c r="AY83" s="26"/>
      <c r="AZ83" s="26"/>
      <c r="BA83" s="26"/>
      <c r="BB83" s="26"/>
      <c r="BC83" s="52"/>
      <c r="BD83" s="52"/>
      <c r="BE83" s="52"/>
      <c r="BF83" s="52"/>
      <c r="BG83" s="52"/>
      <c r="BH83" s="52"/>
      <c r="BI83" s="52"/>
      <c r="BJ83" s="52"/>
      <c r="BK83" s="52"/>
      <c r="BL83" s="52"/>
      <c r="BM83" s="52"/>
      <c r="BN83" s="52"/>
      <c r="BO83" s="52"/>
      <c r="BP83" s="52"/>
    </row>
    <row r="84" spans="1:68" ht="18" customHeight="1" x14ac:dyDescent="0.1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K84" s="26"/>
      <c r="AL84" s="26"/>
      <c r="AM84" s="26"/>
      <c r="AN84" s="26"/>
      <c r="AO84" s="26"/>
      <c r="AP84" s="26"/>
      <c r="AQ84" s="26"/>
      <c r="AR84" s="26"/>
      <c r="AS84" s="26"/>
      <c r="AT84" s="26"/>
      <c r="AU84" s="26"/>
      <c r="AV84" s="26"/>
      <c r="AW84" s="26"/>
      <c r="AX84" s="26"/>
      <c r="AY84" s="26"/>
      <c r="AZ84" s="26"/>
      <c r="BA84" s="26"/>
      <c r="BB84" s="26"/>
      <c r="BC84" s="52"/>
      <c r="BD84" s="52"/>
      <c r="BE84" s="52"/>
      <c r="BF84" s="52"/>
      <c r="BG84" s="52"/>
      <c r="BH84" s="52"/>
      <c r="BI84" s="52"/>
      <c r="BJ84" s="52"/>
      <c r="BK84" s="52"/>
      <c r="BL84" s="52"/>
      <c r="BM84" s="52"/>
      <c r="BN84" s="52"/>
      <c r="BO84" s="52"/>
      <c r="BP84" s="52"/>
    </row>
    <row r="85" spans="1:68" ht="18" customHeight="1" x14ac:dyDescent="0.1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K85" s="26"/>
      <c r="AL85" s="26"/>
      <c r="AM85" s="26"/>
      <c r="AN85" s="26"/>
      <c r="AO85" s="26"/>
      <c r="AP85" s="26"/>
      <c r="AQ85" s="26"/>
      <c r="AR85" s="26"/>
      <c r="AS85" s="26"/>
      <c r="AT85" s="26"/>
      <c r="AU85" s="26"/>
      <c r="AV85" s="26"/>
      <c r="AW85" s="26"/>
      <c r="AX85" s="26"/>
      <c r="AY85" s="26"/>
      <c r="AZ85" s="26"/>
      <c r="BA85" s="26"/>
      <c r="BB85" s="26"/>
      <c r="BC85" s="52"/>
      <c r="BD85" s="52"/>
      <c r="BE85" s="52"/>
      <c r="BF85" s="52"/>
      <c r="BG85" s="52"/>
      <c r="BH85" s="52"/>
      <c r="BI85" s="52"/>
      <c r="BJ85" s="52"/>
      <c r="BK85" s="52"/>
      <c r="BL85" s="52"/>
      <c r="BM85" s="52"/>
      <c r="BN85" s="52"/>
      <c r="BO85" s="52"/>
      <c r="BP85" s="52"/>
    </row>
    <row r="86" spans="1:68" ht="18" customHeight="1" x14ac:dyDescent="0.15">
      <c r="AK86" s="26"/>
      <c r="AL86" s="26"/>
      <c r="AM86" s="26"/>
      <c r="AN86" s="26"/>
      <c r="AO86" s="26"/>
      <c r="AP86" s="26"/>
      <c r="AQ86" s="26"/>
      <c r="AR86" s="26"/>
      <c r="AS86" s="26"/>
      <c r="AT86" s="26"/>
      <c r="AU86" s="26"/>
      <c r="AV86" s="26"/>
      <c r="AW86" s="26"/>
      <c r="AX86" s="26"/>
      <c r="AY86" s="26"/>
      <c r="AZ86" s="26"/>
      <c r="BA86" s="26"/>
      <c r="BB86" s="26"/>
      <c r="BC86" s="52"/>
      <c r="BD86" s="52"/>
      <c r="BE86" s="52"/>
      <c r="BF86" s="52"/>
      <c r="BG86" s="52"/>
      <c r="BH86" s="52"/>
      <c r="BI86" s="52"/>
      <c r="BJ86" s="52"/>
      <c r="BK86" s="52"/>
      <c r="BL86" s="52"/>
      <c r="BM86" s="52"/>
      <c r="BN86" s="52"/>
      <c r="BO86" s="52"/>
      <c r="BP86" s="52"/>
    </row>
    <row r="87" spans="1:68" ht="18" customHeight="1" x14ac:dyDescent="0.15">
      <c r="AK87" s="26"/>
      <c r="AL87" s="26"/>
      <c r="AM87" s="26"/>
      <c r="AN87" s="26"/>
      <c r="AO87" s="26"/>
      <c r="AP87" s="26"/>
      <c r="AQ87" s="26"/>
      <c r="AR87" s="26"/>
      <c r="AS87" s="26"/>
      <c r="AT87" s="26"/>
      <c r="AU87" s="26"/>
      <c r="AV87" s="26"/>
      <c r="AW87" s="26"/>
      <c r="AX87" s="26"/>
      <c r="AY87" s="26"/>
      <c r="AZ87" s="26"/>
      <c r="BA87" s="26"/>
      <c r="BB87" s="26"/>
      <c r="BC87" s="52"/>
      <c r="BD87" s="52"/>
      <c r="BE87" s="52"/>
      <c r="BF87" s="52"/>
      <c r="BG87" s="52"/>
      <c r="BH87" s="52"/>
      <c r="BI87" s="52"/>
      <c r="BJ87" s="52"/>
      <c r="BK87" s="52"/>
      <c r="BL87" s="52"/>
      <c r="BM87" s="52"/>
      <c r="BN87" s="52"/>
      <c r="BO87" s="52"/>
      <c r="BP87" s="52"/>
    </row>
    <row r="88" spans="1:68" ht="18" customHeight="1" x14ac:dyDescent="0.15">
      <c r="AK88" s="26"/>
      <c r="AL88" s="26"/>
      <c r="AM88" s="26"/>
      <c r="AN88" s="26"/>
      <c r="AO88" s="26"/>
      <c r="AP88" s="26"/>
      <c r="AQ88" s="26"/>
      <c r="AR88" s="26"/>
      <c r="AS88" s="26"/>
      <c r="AT88" s="26"/>
      <c r="AU88" s="26"/>
      <c r="AV88" s="26"/>
      <c r="AW88" s="26"/>
      <c r="AX88" s="26"/>
      <c r="AY88" s="26"/>
      <c r="AZ88" s="26"/>
      <c r="BA88" s="26"/>
      <c r="BB88" s="26"/>
    </row>
    <row r="89" spans="1:68" ht="18" customHeight="1" x14ac:dyDescent="0.15">
      <c r="AK89" s="26"/>
      <c r="AL89" s="26"/>
      <c r="AM89" s="26"/>
      <c r="AN89" s="26"/>
      <c r="AO89" s="26"/>
      <c r="AP89" s="26"/>
      <c r="AQ89" s="26"/>
      <c r="AR89" s="26"/>
      <c r="AS89" s="26"/>
      <c r="AT89" s="26"/>
      <c r="AU89" s="26"/>
      <c r="AV89" s="26"/>
      <c r="AW89" s="26"/>
      <c r="AX89" s="26"/>
      <c r="AY89" s="26"/>
      <c r="AZ89" s="26"/>
      <c r="BA89" s="26"/>
      <c r="BB89" s="26"/>
    </row>
  </sheetData>
  <sheetProtection sheet="1" objects="1" scenarios="1"/>
  <mergeCells count="41">
    <mergeCell ref="A12:E12"/>
    <mergeCell ref="F12:Q12"/>
    <mergeCell ref="R12:V12"/>
    <mergeCell ref="W12:AG12"/>
    <mergeCell ref="AI1:AL1"/>
    <mergeCell ref="A3:AG3"/>
    <mergeCell ref="A4:AG4"/>
    <mergeCell ref="AB6:AC6"/>
    <mergeCell ref="AE6:AF6"/>
    <mergeCell ref="A13:E13"/>
    <mergeCell ref="F13:Q13"/>
    <mergeCell ref="R13:V13"/>
    <mergeCell ref="W13:AG13"/>
    <mergeCell ref="A14:E14"/>
    <mergeCell ref="F14:N14"/>
    <mergeCell ref="O14:Q14"/>
    <mergeCell ref="R14:V14"/>
    <mergeCell ref="W14:AG14"/>
    <mergeCell ref="T17:AG17"/>
    <mergeCell ref="A18:AG18"/>
    <mergeCell ref="A32:E32"/>
    <mergeCell ref="A30:E30"/>
    <mergeCell ref="F30:Q30"/>
    <mergeCell ref="R30:V30"/>
    <mergeCell ref="W30:AG30"/>
    <mergeCell ref="A31:E31"/>
    <mergeCell ref="F31:Q31"/>
    <mergeCell ref="R31:V31"/>
    <mergeCell ref="W31:AG31"/>
    <mergeCell ref="A17:C17"/>
    <mergeCell ref="F17:G17"/>
    <mergeCell ref="I17:J17"/>
    <mergeCell ref="K17:P17"/>
    <mergeCell ref="Q17:S17"/>
    <mergeCell ref="A19:AG19"/>
    <mergeCell ref="A20:AG20"/>
    <mergeCell ref="F32:AG32"/>
    <mergeCell ref="A33:E33"/>
    <mergeCell ref="F33:AG33"/>
    <mergeCell ref="E26:J26"/>
    <mergeCell ref="C23:AG24"/>
  </mergeCells>
  <phoneticPr fontId="3"/>
  <pageMargins left="0.86614173228346458" right="0.6692913385826772" top="0.55118110236220474" bottom="0.55118110236220474" header="0.31496062992125984" footer="0.31496062992125984"/>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記載説明</vt:lpstr>
      <vt:lpstr>第1号様式</vt:lpstr>
      <vt:lpstr>別紙(第1号様式関係)</vt:lpstr>
      <vt:lpstr>(第1号様式の2)</vt:lpstr>
      <vt:lpstr>(第1号様式の3)</vt:lpstr>
      <vt:lpstr>第6号様式</vt:lpstr>
      <vt:lpstr>(第6号様式の2)</vt:lpstr>
      <vt:lpstr>(第6号様式の3)</vt:lpstr>
      <vt:lpstr>第7号様式</vt:lpstr>
      <vt:lpstr>→</vt:lpstr>
      <vt:lpstr>以下，変更等があった場合</vt:lpstr>
      <vt:lpstr>(第2号様式)</vt:lpstr>
      <vt:lpstr>(第2号様式の２)</vt:lpstr>
      <vt:lpstr>(第２号様式の3)</vt:lpstr>
      <vt:lpstr>(第6号様式の2) (変更有)</vt:lpstr>
      <vt:lpstr>第3号様式</vt:lpstr>
      <vt:lpstr>第4号様式</vt:lpstr>
      <vt:lpstr>'(第1号様式の2)'!Print_Area</vt:lpstr>
      <vt:lpstr>'(第1号様式の3)'!Print_Area</vt:lpstr>
      <vt:lpstr>'(第2号様式)'!Print_Area</vt:lpstr>
      <vt:lpstr>'(第2号様式の２)'!Print_Area</vt:lpstr>
      <vt:lpstr>'(第２号様式の3)'!Print_Area</vt:lpstr>
      <vt:lpstr>'(第6号様式の2)'!Print_Area</vt:lpstr>
      <vt:lpstr>'(第6号様式の2) (変更有)'!Print_Area</vt:lpstr>
      <vt:lpstr>'(第6号様式の3)'!Print_Area</vt:lpstr>
      <vt:lpstr>記載説明!Print_Area</vt:lpstr>
      <vt:lpstr>第1号様式!Print_Area</vt:lpstr>
      <vt:lpstr>第3号様式!Print_Area</vt:lpstr>
      <vt:lpstr>第4号様式!Print_Area</vt:lpstr>
      <vt:lpstr>第6号様式!Print_Area</vt:lpstr>
      <vt:lpstr>第7号様式!Print_Area</vt:lpstr>
      <vt:lpstr>'別紙(第1号様式関係)'!Print_Area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雄司</dc:creator>
  <cp:lastModifiedBy>中野　雄司</cp:lastModifiedBy>
  <cp:lastPrinted>2020-06-23T00:35:55Z</cp:lastPrinted>
  <dcterms:created xsi:type="dcterms:W3CDTF">2020-06-11T02:25:32Z</dcterms:created>
  <dcterms:modified xsi:type="dcterms:W3CDTF">2020-06-25T01:16:47Z</dcterms:modified>
</cp:coreProperties>
</file>